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KONÓMIA\SKDK\Faktúry a objednávky\faktúry a objednávky SKDK\Faktúry a objednávky - TO\"/>
    </mc:Choice>
  </mc:AlternateContent>
  <bookViews>
    <workbookView xWindow="0" yWindow="0" windowWidth="28800" windowHeight="13170"/>
  </bookViews>
  <sheets>
    <sheet name="faktúry" sheetId="1" r:id="rId1"/>
    <sheet name="objednávky" sheetId="2" r:id="rId2"/>
    <sheet name="zmluvy" sheetId="4" r:id="rId3"/>
  </sheets>
  <calcPr calcId="162913"/>
</workbook>
</file>

<file path=xl/calcChain.xml><?xml version="1.0" encoding="utf-8"?>
<calcChain xmlns="http://schemas.openxmlformats.org/spreadsheetml/2006/main">
  <c r="D238" i="1" l="1"/>
  <c r="D209" i="1"/>
  <c r="D175" i="1"/>
  <c r="D151" i="1"/>
  <c r="D137" i="1"/>
  <c r="D118" i="1"/>
  <c r="D99" i="1"/>
  <c r="D74" i="1"/>
  <c r="D50" i="1"/>
  <c r="D30" i="1"/>
  <c r="D16" i="1"/>
</calcChain>
</file>

<file path=xl/sharedStrings.xml><?xml version="1.0" encoding="utf-8"?>
<sst xmlns="http://schemas.openxmlformats.org/spreadsheetml/2006/main" count="1343" uniqueCount="801">
  <si>
    <t>SKDK</t>
  </si>
  <si>
    <t>Faktúry za kalendárny rok 2023</t>
  </si>
  <si>
    <t>číslo spisu</t>
  </si>
  <si>
    <t>číslo faktúry</t>
  </si>
  <si>
    <t>popis plnenia</t>
  </si>
  <si>
    <t xml:space="preserve">celková hodnota </t>
  </si>
  <si>
    <t>poznámka</t>
  </si>
  <si>
    <t>identifikácia objednávky, zmluvy</t>
  </si>
  <si>
    <t>dátum  faktúry</t>
  </si>
  <si>
    <t xml:space="preserve">identifikačné údaje dodávateľa </t>
  </si>
  <si>
    <t>adresa dodávateľa</t>
  </si>
  <si>
    <t>IČO</t>
  </si>
  <si>
    <t>1/2023-GU3</t>
  </si>
  <si>
    <t>5711867591</t>
  </si>
  <si>
    <t>HW budget- doplatok</t>
  </si>
  <si>
    <t>Orange Slovensko a.s.</t>
  </si>
  <si>
    <t>Metodova 8, 821 08 Bratislava</t>
  </si>
  <si>
    <t>2/2023-GU3</t>
  </si>
  <si>
    <t>5712175236</t>
  </si>
  <si>
    <t>telefónne služby 1/2023</t>
  </si>
  <si>
    <t>4/2023-GU3</t>
  </si>
  <si>
    <t>23VF00001</t>
  </si>
  <si>
    <t>ubytovanie</t>
  </si>
  <si>
    <t>2/2023-LF8</t>
  </si>
  <si>
    <t>Telovýchovný klub ABAKO</t>
  </si>
  <si>
    <t>Puškinova 2569/1, 955 01 Topoľčany</t>
  </si>
  <si>
    <t>5/2023-GU3</t>
  </si>
  <si>
    <t>70824162</t>
  </si>
  <si>
    <t>Balíček Zborovňa komplet r. 2023</t>
  </si>
  <si>
    <t>záloh.fa</t>
  </si>
  <si>
    <t>16.1.2023</t>
  </si>
  <si>
    <t>KOMENSKY, s.r.o.</t>
  </si>
  <si>
    <t>Park Mládeže 1, 040 01 Košice</t>
  </si>
  <si>
    <t>6/2023-GU3</t>
  </si>
  <si>
    <t>1020230108</t>
  </si>
  <si>
    <t>členský príspevok r. 2023</t>
  </si>
  <si>
    <t>Asociácia súkr. škôl a školských zariadení</t>
  </si>
  <si>
    <t>SNP 251/33, 033 01 Liptovský Hrádok</t>
  </si>
  <si>
    <t>7/2023-GU3</t>
  </si>
  <si>
    <t>osvetlenie predstavenia</t>
  </si>
  <si>
    <t>3/2023-LF8</t>
  </si>
  <si>
    <t>Erik Némethy - ARTTEC</t>
  </si>
  <si>
    <t>Drieňová 521/7, 955 01 Tovarníky</t>
  </si>
  <si>
    <t>8/2023-GU3</t>
  </si>
  <si>
    <t>012023-01</t>
  </si>
  <si>
    <t xml:space="preserve">technicko - organizačné zabezpečenie podujatia </t>
  </si>
  <si>
    <t>1/2023-LF8</t>
  </si>
  <si>
    <t>Mgr. Ľubomír Macek - LM Slovakia</t>
  </si>
  <si>
    <t>Priehonská 85/4, Čereňany, 972 46</t>
  </si>
  <si>
    <t>9/2023-GU3</t>
  </si>
  <si>
    <t>workshp ľudového tanca a spevu</t>
  </si>
  <si>
    <t>Vtáčničiari</t>
  </si>
  <si>
    <t>Ulica F. Madvu 325/11, 971 01 Topoľčany</t>
  </si>
  <si>
    <t>10/2023-GU3</t>
  </si>
  <si>
    <t>školenie</t>
  </si>
  <si>
    <t>VESNA</t>
  </si>
  <si>
    <t>Smolenická 14, 851 05 Bratislava</t>
  </si>
  <si>
    <t>11/2023-GU3</t>
  </si>
  <si>
    <t>prenájom priestorov 2/2023</t>
  </si>
  <si>
    <t>OM Vitalis s.r.o.</t>
  </si>
  <si>
    <t>Gagarinova 2490/13, 955 01 Topoľčany</t>
  </si>
  <si>
    <t>12/2023-GU3</t>
  </si>
  <si>
    <t>servisné práce servera</t>
  </si>
  <si>
    <t>Obchod PC, s.r.o.</t>
  </si>
  <si>
    <t>Pod Kalváriou 913/65, 955 01 Topoľčany</t>
  </si>
  <si>
    <t>13/2023-GU3</t>
  </si>
  <si>
    <t>kolofónia,čistič,struny,púzdro na kontrabas</t>
  </si>
  <si>
    <t>Mgr. Stanislav Pobuda</t>
  </si>
  <si>
    <t>Veľké Vozokany 31, 951 82 Veľké Vozokany</t>
  </si>
  <si>
    <t>47953811</t>
  </si>
  <si>
    <t>15/2023-GU3</t>
  </si>
  <si>
    <t>JANUÁR</t>
  </si>
  <si>
    <t>17/2023-GU3</t>
  </si>
  <si>
    <t>právne služby 1/2023</t>
  </si>
  <si>
    <t>JUDr. Andrea Pállová, advokát, správca</t>
  </si>
  <si>
    <t>Podzámska 2959/18A, 949 01 Nitra</t>
  </si>
  <si>
    <t>18/2023-GU3</t>
  </si>
  <si>
    <t>uzamykací elektronický systém</t>
  </si>
  <si>
    <t>AB-COM SHOP, s.r.o.</t>
  </si>
  <si>
    <t>Gogoľova 1, 955 01 Topoľčany</t>
  </si>
  <si>
    <t>19/2023-GU3</t>
  </si>
  <si>
    <t>kancelárske a čistiace potreby</t>
  </si>
  <si>
    <t>KANCPAPIER, s.r.o.</t>
  </si>
  <si>
    <t>Dopravná 2, 955 01 Topoľčany</t>
  </si>
  <si>
    <t>20/2023-GU3</t>
  </si>
  <si>
    <t>vyučt.fa</t>
  </si>
  <si>
    <t>21/2023-GU3</t>
  </si>
  <si>
    <t>22/2023-GU3</t>
  </si>
  <si>
    <t>telefónne služby 2/2023</t>
  </si>
  <si>
    <t>23/2023-GU3</t>
  </si>
  <si>
    <t>1232201432</t>
  </si>
  <si>
    <t>list-bianco</t>
  </si>
  <si>
    <t>5/2023-LF8</t>
  </si>
  <si>
    <t>ŠEVT a.s.</t>
  </si>
  <si>
    <t>Cementárenská 16, 974 72 Banská Bystrica</t>
  </si>
  <si>
    <t>24/2023-GU3</t>
  </si>
  <si>
    <t>prevádzkové náklady-vyučt. rok 2022</t>
  </si>
  <si>
    <t>dobropis</t>
  </si>
  <si>
    <t>Mesto Topoľčany</t>
  </si>
  <si>
    <t>Nám. M. R. Štefánika 1/1, 955 01 Topoľčany</t>
  </si>
  <si>
    <t>25/2023-GU3</t>
  </si>
  <si>
    <t>prenájom tlačiarne 1/2023</t>
  </si>
  <si>
    <t>1/2020-GZ</t>
  </si>
  <si>
    <t>Z+M servis a.s.</t>
  </si>
  <si>
    <t>Martinčekova 17, 821 01 Bratislava</t>
  </si>
  <si>
    <t>26/2023-GU3</t>
  </si>
  <si>
    <t>prenájom priestorov 3/2023</t>
  </si>
  <si>
    <t>27/2023-GU3</t>
  </si>
  <si>
    <t>28/2023-GU3</t>
  </si>
  <si>
    <t>29/2023-GU3</t>
  </si>
  <si>
    <t>montáž zámkov</t>
  </si>
  <si>
    <t>Gogolova 1, Topoľčany 955 01</t>
  </si>
  <si>
    <t>FEBRUÁR</t>
  </si>
  <si>
    <t>30/2023-GU3</t>
  </si>
  <si>
    <t>právne služby 2/2023</t>
  </si>
  <si>
    <t>31/2023-GU3</t>
  </si>
  <si>
    <t>M10-130223-0017</t>
  </si>
  <si>
    <t>správny poplatok - LV</t>
  </si>
  <si>
    <t>Regionálny úrad verejného zdravotníctva</t>
  </si>
  <si>
    <t>Banská Bystrica</t>
  </si>
  <si>
    <t>32/2023-GU3</t>
  </si>
  <si>
    <t>33/2023-GU3</t>
  </si>
  <si>
    <t>taška na notebook</t>
  </si>
  <si>
    <t>34/2023-GU3</t>
  </si>
  <si>
    <t>správa servera</t>
  </si>
  <si>
    <t>35/2023-GU3</t>
  </si>
  <si>
    <t>ladenie klavírov</t>
  </si>
  <si>
    <t>Damián Mrva</t>
  </si>
  <si>
    <t>D. Makovického 1601/21, 034 01 Ružomberok</t>
  </si>
  <si>
    <t>38/2023-GU3</t>
  </si>
  <si>
    <t>telefónne služby 3/2023</t>
  </si>
  <si>
    <t>41/2023-GU3</t>
  </si>
  <si>
    <t>43/2023-GU3</t>
  </si>
  <si>
    <t>prenájom tlačiarne 2/2023</t>
  </si>
  <si>
    <t>44/2023-GU3</t>
  </si>
  <si>
    <t>SPF23407461</t>
  </si>
  <si>
    <t>magnetická mobilná tabuľa</t>
  </si>
  <si>
    <t>9/2023-LF8</t>
  </si>
  <si>
    <t>B2B Partner s.r.o.</t>
  </si>
  <si>
    <t>Šulekova 2, 811 06 Bratislava</t>
  </si>
  <si>
    <t>45/2023-GU3</t>
  </si>
  <si>
    <t>2 balíky čipov</t>
  </si>
  <si>
    <t>ASC Applied Software Consultants, s.r.o.</t>
  </si>
  <si>
    <t xml:space="preserve">Svoradova 7/1, 811 03 Bratislava </t>
  </si>
  <si>
    <t>46/2023-GU3</t>
  </si>
  <si>
    <t>prenájom nebytových priestorov 4/2023</t>
  </si>
  <si>
    <t>47/2023-GU3</t>
  </si>
  <si>
    <t>príspevky príjemcov odmien umelcov 2% - január</t>
  </si>
  <si>
    <t>Hudobný fond</t>
  </si>
  <si>
    <t>Medená 29, 811 02 Bratislava</t>
  </si>
  <si>
    <t>48/2023-GU3</t>
  </si>
  <si>
    <t>922</t>
  </si>
  <si>
    <t>príspevky príjemcov odmien umelcov 2% - február</t>
  </si>
  <si>
    <t>49/2023-GU3</t>
  </si>
  <si>
    <t>40012</t>
  </si>
  <si>
    <t>príspevok 2%  pre tvorivú činnosť v oblasti rozhlasu, divadla atď. - január</t>
  </si>
  <si>
    <t>Literárny fond</t>
  </si>
  <si>
    <t>Grosslingová ulica č. 55, 815 40 Bratislava 1</t>
  </si>
  <si>
    <t>50/2023-GU3</t>
  </si>
  <si>
    <t>príspevok 2%  pre tvorivú činnosť v oblasti rozhlasu, divadla atď. - február</t>
  </si>
  <si>
    <t>51/2023-GU3</t>
  </si>
  <si>
    <t>lyžiarsky kurz</t>
  </si>
  <si>
    <t>10/2023-LF8</t>
  </si>
  <si>
    <t>Vaše Výlety, s.r.o.</t>
  </si>
  <si>
    <t>Ráztoka 112, 976 97 Ráztoka</t>
  </si>
  <si>
    <t>53/2023-GU3</t>
  </si>
  <si>
    <t>2023VF0154</t>
  </si>
  <si>
    <t>školské lavice a stoličky</t>
  </si>
  <si>
    <t>6/2023-LF8</t>
  </si>
  <si>
    <t>K-Ten KOVO, s.r.o.</t>
  </si>
  <si>
    <t>023 55 Vysoká nad Kysucou 1279</t>
  </si>
  <si>
    <t>54/2023-GU3</t>
  </si>
  <si>
    <t>účastnícky poplatok -gitarová súťaž</t>
  </si>
  <si>
    <t>800,- Kč</t>
  </si>
  <si>
    <t>Via musica ad beatum z.s.</t>
  </si>
  <si>
    <t>Do Klukovic 1163/4, 152 00 Praha 5</t>
  </si>
  <si>
    <t>MAREC</t>
  </si>
  <si>
    <t>56/2023-GU3</t>
  </si>
  <si>
    <t>servis GDPR 1-3/2023</t>
  </si>
  <si>
    <t>BESONE s.r.o.</t>
  </si>
  <si>
    <t>Priemyselná 1, 031 01 Liptovský Mikuláš</t>
  </si>
  <si>
    <t>57/2023-GU3</t>
  </si>
  <si>
    <t>tanečný workshop</t>
  </si>
  <si>
    <t>12/2023-LF8</t>
  </si>
  <si>
    <t>Neskorý zber, o.z.</t>
  </si>
  <si>
    <t>Kominárska 142/6, 831 04 Bratislava</t>
  </si>
  <si>
    <t>423 622 96</t>
  </si>
  <si>
    <t>58/2023-GU3</t>
  </si>
  <si>
    <t>61/2023-GU3</t>
  </si>
  <si>
    <t>právne služby za 3/2023</t>
  </si>
  <si>
    <t>62/2023-GU3</t>
  </si>
  <si>
    <t>pohostenie ku Dňu učiteľov-SF</t>
  </si>
  <si>
    <t>Restaurant Axa</t>
  </si>
  <si>
    <t>Nám. Ľ. Štúra 18, 955 01 Topoľčany</t>
  </si>
  <si>
    <t>63/2023-GU3</t>
  </si>
  <si>
    <t>64//2023-GU3</t>
  </si>
  <si>
    <t>oprava digitálnych varhanov</t>
  </si>
  <si>
    <t>Bc. Josef Pešava</t>
  </si>
  <si>
    <t>U sklárny 129, 539 52 Trhová Kamenice</t>
  </si>
  <si>
    <t>86985566</t>
  </si>
  <si>
    <t>65/2023-GU3</t>
  </si>
  <si>
    <t>prenájom tlačiarne 3/2023</t>
  </si>
  <si>
    <t>66/2023-GU3</t>
  </si>
  <si>
    <t>služby BTS a TPO 1. Q 2023</t>
  </si>
  <si>
    <t>Ing. Roman Hlocký - ZERO II. s.r.o.</t>
  </si>
  <si>
    <t>Stummerova 6, 955 01 Topoľčany</t>
  </si>
  <si>
    <t>67/2023-GU3</t>
  </si>
  <si>
    <t>68/2023-GU3</t>
  </si>
  <si>
    <t>kryt Samsung</t>
  </si>
  <si>
    <t>69/2023-GU3</t>
  </si>
  <si>
    <t>5725398931</t>
  </si>
  <si>
    <t>telefónne služby 4/2023</t>
  </si>
  <si>
    <t>70/2023-GU3</t>
  </si>
  <si>
    <t xml:space="preserve">divadelné predstavenie </t>
  </si>
  <si>
    <t>Divadlo Andreja Bagara v Nitre</t>
  </si>
  <si>
    <t>Svätoplukovo námestie 4, Nitra</t>
  </si>
  <si>
    <t>00164895</t>
  </si>
  <si>
    <t>71/2023-GU3</t>
  </si>
  <si>
    <t>vývoz triedeného odpadu 1. Q 2023</t>
  </si>
  <si>
    <t>Nehlsen -Eko, s.r.o.</t>
  </si>
  <si>
    <t>Pod Kalváriou 2616/32, 955 01 Topoľčany</t>
  </si>
  <si>
    <t>72/2023-GU3</t>
  </si>
  <si>
    <t xml:space="preserve">2% príspevok pre tvorivú činnosť v oblasti rozhlasu, divadla a zábavného umenia </t>
  </si>
  <si>
    <t>73/2023-GU3</t>
  </si>
  <si>
    <t xml:space="preserve">2% príspevok </t>
  </si>
  <si>
    <t>74/2023-GU3</t>
  </si>
  <si>
    <t>poplatok za komunálny odpad r. 2023</t>
  </si>
  <si>
    <t>75/2023-GU3</t>
  </si>
  <si>
    <t>prenájom priestorov 5/2023</t>
  </si>
  <si>
    <t>76/2023-GU3</t>
  </si>
  <si>
    <t>Agentúra vzdelávania - AgV s.r.o.</t>
  </si>
  <si>
    <t>Pod Donátom 898/14, 965 01 Žiar nad Hronom</t>
  </si>
  <si>
    <t>77/2023-GU3</t>
  </si>
  <si>
    <t>účastnícky poplatok -akordeón</t>
  </si>
  <si>
    <t>Mesto Rajecké Teplice</t>
  </si>
  <si>
    <t>Nám SNP 291, 013 13 Rajecké Teplice</t>
  </si>
  <si>
    <t>78/2023-GU3</t>
  </si>
  <si>
    <t>79/2023-GU3</t>
  </si>
  <si>
    <t>80/2023-GU3</t>
  </si>
  <si>
    <t>prevádzkové náklady- I.Q 2023</t>
  </si>
  <si>
    <t>APRÍL</t>
  </si>
  <si>
    <t>82/2023-GU3</t>
  </si>
  <si>
    <t>83/2023-GU3</t>
  </si>
  <si>
    <t>522023</t>
  </si>
  <si>
    <t>právne služby 4/2023</t>
  </si>
  <si>
    <t>84/2023-GU3</t>
  </si>
  <si>
    <t>SK2023033</t>
  </si>
  <si>
    <t>poplatok za súťaž</t>
  </si>
  <si>
    <t xml:space="preserve">Kábrt Company - Ľubomír Kábrt </t>
  </si>
  <si>
    <t>Husova 163/10, 286 01 Čáslav</t>
  </si>
  <si>
    <t>03125246</t>
  </si>
  <si>
    <t>85/2023-GU3</t>
  </si>
  <si>
    <t>aktualizačné vzdelávanie</t>
  </si>
  <si>
    <t>ProSchool s.r.o.</t>
  </si>
  <si>
    <t>966 24 Kosorín 177</t>
  </si>
  <si>
    <t>86/2023-GU3</t>
  </si>
  <si>
    <t>správa servera apríl 2024</t>
  </si>
  <si>
    <t>88/2023-GU3</t>
  </si>
  <si>
    <t>HW budget doplatok</t>
  </si>
  <si>
    <t>89/2023-GU3</t>
  </si>
  <si>
    <t>telefónne služby</t>
  </si>
  <si>
    <t>90/2023-GU3</t>
  </si>
  <si>
    <t xml:space="preserve">workshop </t>
  </si>
  <si>
    <t>Ars Crispa s.r.o.</t>
  </si>
  <si>
    <t>Dúhová 966/8, 900 26 Slovenský Grob</t>
  </si>
  <si>
    <t>91/2023-GU</t>
  </si>
  <si>
    <t>účastnícky poplatok -ASPUŠ-komorná hra-Belancová,Beseda</t>
  </si>
  <si>
    <t>Združenie akordeonistov Slovenska</t>
  </si>
  <si>
    <t>Podlučinského 9, 821 03 Bratislava</t>
  </si>
  <si>
    <t>92/2023-GU3</t>
  </si>
  <si>
    <t>účastnícky poplatok-ASPUŠ-Belancová, pedagóg</t>
  </si>
  <si>
    <t>93/2023-GU3</t>
  </si>
  <si>
    <t>prenájom tlačiarne 4/2023</t>
  </si>
  <si>
    <t>94/2023-GU3</t>
  </si>
  <si>
    <t>prenájom nebytových priestorov 6/2023</t>
  </si>
  <si>
    <t>95/2023-GU3</t>
  </si>
  <si>
    <t>štartovný poplatok za súťaž</t>
  </si>
  <si>
    <t>Tanečná škola ReDance</t>
  </si>
  <si>
    <t>Remeselnícka 3816/40A</t>
  </si>
  <si>
    <t>96/2023-GU3</t>
  </si>
  <si>
    <t>97/2023-GU3</t>
  </si>
  <si>
    <t>98/2023-GU3</t>
  </si>
  <si>
    <t>upevňovacie skrutky</t>
  </si>
  <si>
    <t>19/2023-LF8</t>
  </si>
  <si>
    <t>Koupelny Most s.r.o.</t>
  </si>
  <si>
    <t>Višňová 983, 434 01 Most</t>
  </si>
  <si>
    <t>99/2023-GU3</t>
  </si>
  <si>
    <t>účastnícky poplatok-súťaž Friendly Bandy</t>
  </si>
  <si>
    <t>o.z. SUNNY BANDY</t>
  </si>
  <si>
    <t>Slovenský Grob</t>
  </si>
  <si>
    <t>100/2023-GU3</t>
  </si>
  <si>
    <t>3978 Kč</t>
  </si>
  <si>
    <t>Hotel Artaban s.r.o.</t>
  </si>
  <si>
    <t>Havlíčkovo náměstí 740, 394 68 Žirovnice</t>
  </si>
  <si>
    <t>01914090</t>
  </si>
  <si>
    <t>101/2023-GU3</t>
  </si>
  <si>
    <t>102/2023-GU3</t>
  </si>
  <si>
    <t>struny</t>
  </si>
  <si>
    <t>16/2023-LF8</t>
  </si>
  <si>
    <t>Thomann GmbH</t>
  </si>
  <si>
    <t>Hans Thomann- Str. 1 D-96138 Burgebrach</t>
  </si>
  <si>
    <t>DE 18280160</t>
  </si>
  <si>
    <t>103/2023-GU3</t>
  </si>
  <si>
    <t>žmýkací lis - 2 ks</t>
  </si>
  <si>
    <t>20/2023-LF8</t>
  </si>
  <si>
    <t>EXACT Invest s.r.o. /HUMED/</t>
  </si>
  <si>
    <t>Ďurgalova 2, 831 01 Bratislava - mestská časť</t>
  </si>
  <si>
    <t>104/2023-GU3</t>
  </si>
  <si>
    <t>klavírna súťaž-účastnícky poplatok</t>
  </si>
  <si>
    <t>Art AIR Center</t>
  </si>
  <si>
    <t>Hviezdoslavovo nám. 1695, 026 01 Dolný Kubín</t>
  </si>
  <si>
    <t>105/2023-GU3</t>
  </si>
  <si>
    <t>8400 Kč</t>
  </si>
  <si>
    <t>Hotel U Ševce</t>
  </si>
  <si>
    <t>Kvítková 4323, 760 01 Zlín, ČR</t>
  </si>
  <si>
    <t>106/2023-GU3</t>
  </si>
  <si>
    <t>ubytovacie služby 25.-26.5.2023</t>
  </si>
  <si>
    <t>Ballestrem r.s.p. s.r.o.</t>
  </si>
  <si>
    <t>R. Súľovského 98/5, 013 13 Rajecké Teplice</t>
  </si>
  <si>
    <t>MÁJ</t>
  </si>
  <si>
    <t>107/2023-GU3</t>
  </si>
  <si>
    <t>108/2023-GU3</t>
  </si>
  <si>
    <t>právne služby 5/2023</t>
  </si>
  <si>
    <t>109/2023-GU3</t>
  </si>
  <si>
    <t>VF230007</t>
  </si>
  <si>
    <t>JKPP obsluha, s.r.o.</t>
  </si>
  <si>
    <t>Kollárová 702/54, 039 01 Turčianske Teplice</t>
  </si>
  <si>
    <t xml:space="preserve"> </t>
  </si>
  <si>
    <t>110/2023-GU3</t>
  </si>
  <si>
    <t>správa servera máj 2023</t>
  </si>
  <si>
    <t>50163086</t>
  </si>
  <si>
    <t>111/2023-GU3</t>
  </si>
  <si>
    <t>5734128440</t>
  </si>
  <si>
    <t>HW Budget</t>
  </si>
  <si>
    <t>112/2023-GU3</t>
  </si>
  <si>
    <t>SP223202182</t>
  </si>
  <si>
    <t>regále</t>
  </si>
  <si>
    <t>21/2023-LF8</t>
  </si>
  <si>
    <t>44413467</t>
  </si>
  <si>
    <t>113/2023-GU3</t>
  </si>
  <si>
    <t>účtovnícke práce 1-5/2023</t>
  </si>
  <si>
    <t>Gm-group, s.r.o.</t>
  </si>
  <si>
    <t>Rovinka 150, 900 41 Rovinka</t>
  </si>
  <si>
    <t>114/2023-GU3</t>
  </si>
  <si>
    <t>115/2023-GU3</t>
  </si>
  <si>
    <t>SP223202205</t>
  </si>
  <si>
    <t>stojiny, zámok, skrutky</t>
  </si>
  <si>
    <t>22/2023-LF8</t>
  </si>
  <si>
    <t>116/2023-GU3</t>
  </si>
  <si>
    <t>kontrola elektrických zariadení</t>
  </si>
  <si>
    <t>117/2023-GU3</t>
  </si>
  <si>
    <t>prenájom tlačarne 5/2023</t>
  </si>
  <si>
    <t>118/2023-GU3</t>
  </si>
  <si>
    <t>aSc Agenda Komplet SŠ 2024</t>
  </si>
  <si>
    <t>119/2023-GU3</t>
  </si>
  <si>
    <t>SPF23416768</t>
  </si>
  <si>
    <t>121/2023-GU3</t>
  </si>
  <si>
    <t>TM-2023-405</t>
  </si>
  <si>
    <t>poplatok - štartovné-XII.Majstrovstvá európy vo výrazových tancoch</t>
  </si>
  <si>
    <t>TÁNCMISSZIÓ Nonprofit Kft</t>
  </si>
  <si>
    <t>Vasút sor.11, 9330 Kapuvár, Maďarsko</t>
  </si>
  <si>
    <t>23833777-1-08</t>
  </si>
  <si>
    <t>122/2023-GU3</t>
  </si>
  <si>
    <t>123/2023-GU3</t>
  </si>
  <si>
    <t>príspevky príjemcov odmien umelcov 2% - máj 2023</t>
  </si>
  <si>
    <t>124/2023-GU3</t>
  </si>
  <si>
    <t>audioprogram pre nahrávacie štúdio</t>
  </si>
  <si>
    <t>Avid Technology, Inc.</t>
  </si>
  <si>
    <t>Berlington, MA 01803, USA</t>
  </si>
  <si>
    <t>2670844</t>
  </si>
  <si>
    <t>125/2023-GU3</t>
  </si>
  <si>
    <t>JÚN</t>
  </si>
  <si>
    <t>126/2023-GU3</t>
  </si>
  <si>
    <t>správa servera 6/2023</t>
  </si>
  <si>
    <t>127/2023-GU3</t>
  </si>
  <si>
    <t>23/2023-LF8</t>
  </si>
  <si>
    <t>Danubius Hotel Annabella</t>
  </si>
  <si>
    <t>Deák F.u.25, 8230 Balatonfüred, Maďarsko</t>
  </si>
  <si>
    <t>128/2023-GU3</t>
  </si>
  <si>
    <t>právne služby 6/2023</t>
  </si>
  <si>
    <t>129/2023-GU3</t>
  </si>
  <si>
    <t>SPDZ23261969</t>
  </si>
  <si>
    <t>130/2023-GU3</t>
  </si>
  <si>
    <t>servis GDPR 4-6/2023</t>
  </si>
  <si>
    <t>131/2023-GU3</t>
  </si>
  <si>
    <t>servis a demontáž klimatizácie</t>
  </si>
  <si>
    <t>A.C.T. NITRA s.r.o.</t>
  </si>
  <si>
    <t>Jaskyňová 9, 949 01 Nitra</t>
  </si>
  <si>
    <t>132/2023-GU3</t>
  </si>
  <si>
    <t>služby BTS a TPO 2. Q 2023</t>
  </si>
  <si>
    <t>133/2023-GU3</t>
  </si>
  <si>
    <t>134/2023-GU3</t>
  </si>
  <si>
    <t>telefónne služby 7/2023</t>
  </si>
  <si>
    <t>135/2023-GU3</t>
  </si>
  <si>
    <t>odvoz triedeného odpadu 2. Q 2023</t>
  </si>
  <si>
    <t>136/2023-GU3</t>
  </si>
  <si>
    <t>prenájom tlačiarne 6/2023</t>
  </si>
  <si>
    <t>137/2023-GU3</t>
  </si>
  <si>
    <t>8/2023-GZ</t>
  </si>
  <si>
    <t>138/2023-GU3</t>
  </si>
  <si>
    <t>vybavenie lekárničiek</t>
  </si>
  <si>
    <t>24/2023-LF8</t>
  </si>
  <si>
    <t>VITPHARMA s.r.o.</t>
  </si>
  <si>
    <t>Topoľová 1893, 955 01 Topoľčany</t>
  </si>
  <si>
    <t>139/2023-GU3</t>
  </si>
  <si>
    <t>140/2023-GU3</t>
  </si>
  <si>
    <t>141/2023-GU3</t>
  </si>
  <si>
    <t>SPF23420062</t>
  </si>
  <si>
    <t>pätka pro FIX komponent</t>
  </si>
  <si>
    <t>142/2023-GU3</t>
  </si>
  <si>
    <t>nábytok</t>
  </si>
  <si>
    <t>25/2023-LF8</t>
  </si>
  <si>
    <t>Insgraf s.r.o.</t>
  </si>
  <si>
    <t>Kráľovská 8, 927 01 Šaľa</t>
  </si>
  <si>
    <t>143/2023-GU3</t>
  </si>
  <si>
    <t>čistenie kobercov a sedačiek</t>
  </si>
  <si>
    <t>Milan Hlúch</t>
  </si>
  <si>
    <t>957 03 Dubnička 65</t>
  </si>
  <si>
    <t>JÚL</t>
  </si>
  <si>
    <t>144/2023-GU3</t>
  </si>
  <si>
    <t>správa servera 7/2023</t>
  </si>
  <si>
    <t>145/2023-GU3</t>
  </si>
  <si>
    <t>prevádzkové náklady za II.Q 2023</t>
  </si>
  <si>
    <t>146/2023-GU3</t>
  </si>
  <si>
    <t>telefón Samsung</t>
  </si>
  <si>
    <t>147/2023-GU3</t>
  </si>
  <si>
    <t>148/2023-GU3</t>
  </si>
  <si>
    <t>právne služby 7/2023</t>
  </si>
  <si>
    <t>149/2023-GU3</t>
  </si>
  <si>
    <t>závesy a koľajový systém</t>
  </si>
  <si>
    <t>Jana Pavlíková-INTERIEROVÉ ŠTÚDIO</t>
  </si>
  <si>
    <t>Slnečná 1400/120, 956 22 Prašice</t>
  </si>
  <si>
    <t>150/2023-GU3</t>
  </si>
  <si>
    <t>inter. obrazovka</t>
  </si>
  <si>
    <t>151/2023-GU3</t>
  </si>
  <si>
    <t>152/2023-GU3</t>
  </si>
  <si>
    <t>153/2023-GU3</t>
  </si>
  <si>
    <t>prenájom tlačiarní 7/2023</t>
  </si>
  <si>
    <t>154/2023-GU3</t>
  </si>
  <si>
    <t>156/2023-GU3</t>
  </si>
  <si>
    <t>kancelársky nábytok</t>
  </si>
  <si>
    <t>vyučt. faktúra</t>
  </si>
  <si>
    <t>157/2023-GU3</t>
  </si>
  <si>
    <t>tanečný koberec</t>
  </si>
  <si>
    <t>26/2023-LF8</t>
  </si>
  <si>
    <t>AUGUST</t>
  </si>
  <si>
    <t>158/2023-GU3</t>
  </si>
  <si>
    <t>telefónne služby, mobil</t>
  </si>
  <si>
    <t>159/2023-GU3</t>
  </si>
  <si>
    <t>telefónne služby, puzdro,sklo</t>
  </si>
  <si>
    <t>160/2023-GU3</t>
  </si>
  <si>
    <t>správa servera 8/2023</t>
  </si>
  <si>
    <t>161/2023-GU3</t>
  </si>
  <si>
    <t>servis PC</t>
  </si>
  <si>
    <t>162/2023-GU3</t>
  </si>
  <si>
    <t>právne služby 8/2023</t>
  </si>
  <si>
    <t>164/2023-GU3</t>
  </si>
  <si>
    <t>165/2023-GU3</t>
  </si>
  <si>
    <t>KANTORKA, n.o.</t>
  </si>
  <si>
    <t>Bazalková 7, 040 17 Košice</t>
  </si>
  <si>
    <t>166/2023-GU3</t>
  </si>
  <si>
    <t>účtovnícke práce 6-8/2023</t>
  </si>
  <si>
    <t>Gm - group, s.r.o.</t>
  </si>
  <si>
    <t>900 41 Rovinka 150</t>
  </si>
  <si>
    <t>167/2023-GU3</t>
  </si>
  <si>
    <t>upratovací vozík</t>
  </si>
  <si>
    <t>27/2023-LF8</t>
  </si>
  <si>
    <t>168/2023-GU3</t>
  </si>
  <si>
    <t>telefónne služby 9/2023</t>
  </si>
  <si>
    <t>169/2023-GU3</t>
  </si>
  <si>
    <t>prenájom tlačiarne 8/2023</t>
  </si>
  <si>
    <t>170/2023-GU3</t>
  </si>
  <si>
    <t>171/2023-GU3</t>
  </si>
  <si>
    <t xml:space="preserve">mobilný telefón </t>
  </si>
  <si>
    <t>172/2023-GU3</t>
  </si>
  <si>
    <t>úprava kamerového systému (montáž, demontáž)</t>
  </si>
  <si>
    <t>173/2023-GU3</t>
  </si>
  <si>
    <t>prenájom nebytových priestorov 10/2023</t>
  </si>
  <si>
    <t>175/2023-GU3</t>
  </si>
  <si>
    <t>0903202313</t>
  </si>
  <si>
    <t>vstupenky na predstavenie</t>
  </si>
  <si>
    <t>30/2023-LF8</t>
  </si>
  <si>
    <t>Asociácia Divadelná Nitra</t>
  </si>
  <si>
    <t>Svätoplukovo námestie 4, Nitra 950 53</t>
  </si>
  <si>
    <t>176/2023-GU3</t>
  </si>
  <si>
    <t>prenájom nebytových priestorov 9/2023</t>
  </si>
  <si>
    <t>178/2023-GU3</t>
  </si>
  <si>
    <t>ochranné púzdro na mobil</t>
  </si>
  <si>
    <t>28/2023-LF8</t>
  </si>
  <si>
    <t>N- Point s.r.o.</t>
  </si>
  <si>
    <t>Záhradnícka 153, 821 08 Bratislava</t>
  </si>
  <si>
    <t>179/2023-GU3</t>
  </si>
  <si>
    <t>učebnice</t>
  </si>
  <si>
    <t>31/2023-LF8</t>
  </si>
  <si>
    <t>TAKTIK vydavateľstvo, s.r.o.</t>
  </si>
  <si>
    <t>Krompašská 510/96, 040 11 Košice</t>
  </si>
  <si>
    <t>180/2023-GU3</t>
  </si>
  <si>
    <t>29/2023-LF8</t>
  </si>
  <si>
    <t>ENIGMA PUBLISHING s.r.o.</t>
  </si>
  <si>
    <t>Hurbanova 15, 949 01 Nitra</t>
  </si>
  <si>
    <t>181/2023-GU3</t>
  </si>
  <si>
    <t>EWAN s.r.o.</t>
  </si>
  <si>
    <t>Hlohovecká cesta 748, 951 42 Zbehy</t>
  </si>
  <si>
    <t>182/2023-GU3</t>
  </si>
  <si>
    <t>vstupenky na koncert BHS (2.10.2023)</t>
  </si>
  <si>
    <t>Slovenská filharmónia</t>
  </si>
  <si>
    <t>Medená 3, 816 01 Bratislava</t>
  </si>
  <si>
    <t>00164704</t>
  </si>
  <si>
    <t>183/2023-GU3</t>
  </si>
  <si>
    <t>23VF00025</t>
  </si>
  <si>
    <t>SEPTEMBER</t>
  </si>
  <si>
    <t>184/2023-GU3</t>
  </si>
  <si>
    <t>mikrofón,mixpult,stojan,reprobox,kable,nabíjačka</t>
  </si>
  <si>
    <t>32/2023-LF8</t>
  </si>
  <si>
    <t>185/2023-GU3</t>
  </si>
  <si>
    <t>správa servera 9/2023</t>
  </si>
  <si>
    <t>186/2023-GU3</t>
  </si>
  <si>
    <t>elektroinštalačné práce</t>
  </si>
  <si>
    <t>Building s.r.o.</t>
  </si>
  <si>
    <t>M.R.Štefánika 891, 956 33 Chynorany</t>
  </si>
  <si>
    <t>187/2023-GU3</t>
  </si>
  <si>
    <t>oprava podlahy</t>
  </si>
  <si>
    <t>188/2023-GU3</t>
  </si>
  <si>
    <t>maliarske práce</t>
  </si>
  <si>
    <t>189/2023-GU3</t>
  </si>
  <si>
    <t>stavebné práce</t>
  </si>
  <si>
    <t>190/2023-GU3</t>
  </si>
  <si>
    <t>230908</t>
  </si>
  <si>
    <t>191/2023-GU3</t>
  </si>
  <si>
    <t>192/2023-GU3</t>
  </si>
  <si>
    <t>klavírne kurzy- poplatok</t>
  </si>
  <si>
    <t>Vysoká škola múzických umení</t>
  </si>
  <si>
    <t>Bratislava</t>
  </si>
  <si>
    <t>195/2023-GU3</t>
  </si>
  <si>
    <t>právne služby 9/2023</t>
  </si>
  <si>
    <t>196/2023-GU3</t>
  </si>
  <si>
    <t>197/2023-GU3</t>
  </si>
  <si>
    <t>kancelárske a upratovacie potreby</t>
  </si>
  <si>
    <t>198/2023-GU3</t>
  </si>
  <si>
    <t>ICV/20/23</t>
  </si>
  <si>
    <t>odborný seminár</t>
  </si>
  <si>
    <t>Inštitút celoživotného vzdelávania Košice, n.o.</t>
  </si>
  <si>
    <t>Družstevná 232/2, 040 01 Košice</t>
  </si>
  <si>
    <t>199/2023-GU3</t>
  </si>
  <si>
    <t>telefónne služby 10/2023</t>
  </si>
  <si>
    <t>200/2023-GU3</t>
  </si>
  <si>
    <t>2023/00074</t>
  </si>
  <si>
    <t>201/223-GU3</t>
  </si>
  <si>
    <t>GDPR 7-9/2023</t>
  </si>
  <si>
    <t>202/2023-GU3</t>
  </si>
  <si>
    <t>40/2023-LF8</t>
  </si>
  <si>
    <t>preskoly.sk s.r.o.</t>
  </si>
  <si>
    <t>Vajnorská 10601/136A</t>
  </si>
  <si>
    <t>203/2023-GU3</t>
  </si>
  <si>
    <t>odvoz triedeného odpadu 3. Q 2023</t>
  </si>
  <si>
    <t>204/2023-GU3</t>
  </si>
  <si>
    <t>prenájom tlačiarne 9/2023</t>
  </si>
  <si>
    <t>205/2023-GU3</t>
  </si>
  <si>
    <t>206/2023-GU3</t>
  </si>
  <si>
    <t>34/2023-LF8</t>
  </si>
  <si>
    <t>MEGABOOKS SK s.r.o.</t>
  </si>
  <si>
    <t>Kopčianska 3748/41, 851 01 Bratislava</t>
  </si>
  <si>
    <t>207/2023-GU3</t>
  </si>
  <si>
    <t>tonery</t>
  </si>
  <si>
    <t>ABEL - Computer, s.r.o.</t>
  </si>
  <si>
    <t>A.Hlinku 6, 022 01 Čadca</t>
  </si>
  <si>
    <t>208/2023-GU3</t>
  </si>
  <si>
    <t>Native Instruments program</t>
  </si>
  <si>
    <t xml:space="preserve">Muziker, a.s. </t>
  </si>
  <si>
    <t>Drieňová 1H, 821 01 Bratislava</t>
  </si>
  <si>
    <t>209/2023-GU3</t>
  </si>
  <si>
    <t>prenájom priestorov 11/2023</t>
  </si>
  <si>
    <t>210/2023-GU3</t>
  </si>
  <si>
    <t>inštalácia</t>
  </si>
  <si>
    <t>211/2023-GU3</t>
  </si>
  <si>
    <t>IN265939</t>
  </si>
  <si>
    <t>fit lopty</t>
  </si>
  <si>
    <t>Decathlon SK  s.r.o.</t>
  </si>
  <si>
    <t>Pri letisku 2 , Bratislava Ružinov  821 04</t>
  </si>
  <si>
    <t>212/2023-GU3</t>
  </si>
  <si>
    <t>POR SH s.r.o.</t>
  </si>
  <si>
    <t>Moldavská cesta 8, 040 11 Košice</t>
  </si>
  <si>
    <t>213/2023-GU3</t>
  </si>
  <si>
    <t>prevádzkové náklady za III.Q /2023</t>
  </si>
  <si>
    <t>00311162</t>
  </si>
  <si>
    <t>214/2023-GU3</t>
  </si>
  <si>
    <t>7040 CZK záloh.fa</t>
  </si>
  <si>
    <t xml:space="preserve">České vysoké učení technické </t>
  </si>
  <si>
    <t>Vaníčkova 7, 160 17 Praha 6</t>
  </si>
  <si>
    <t>215/2023-GU3</t>
  </si>
  <si>
    <t>stojany na triedený odpad</t>
  </si>
  <si>
    <t>35/2023-LF8</t>
  </si>
  <si>
    <t>HORNBACH - Baumarkt SK s.r.o.</t>
  </si>
  <si>
    <t>Galvaniho 9, 821 04 Bratislava</t>
  </si>
  <si>
    <t>216/2023-GU3</t>
  </si>
  <si>
    <t>WMU-CIW-HWE</t>
  </si>
  <si>
    <t>BBC symphony orchestra ssd + professional</t>
  </si>
  <si>
    <t>37/2023-LF8</t>
  </si>
  <si>
    <t>SPITFIRE AUDIO HOLDING LIMITED</t>
  </si>
  <si>
    <t>Eisley Court, 20-22 Great Titchfield Street, London, W1W 8 BE, GB</t>
  </si>
  <si>
    <t>GB985142009</t>
  </si>
  <si>
    <t>217/2023-GU3</t>
  </si>
  <si>
    <t xml:space="preserve">externý disk + príslušenstvo </t>
  </si>
  <si>
    <t>38/2023-LF8</t>
  </si>
  <si>
    <t>Alza.sk s.r.o.</t>
  </si>
  <si>
    <t>Jateční 33a, 170 00 Praha</t>
  </si>
  <si>
    <t>218/2023-GU3</t>
  </si>
  <si>
    <t>sklo kalené</t>
  </si>
  <si>
    <t>Zuzana Hermannová - HERMART - Topoľčany</t>
  </si>
  <si>
    <t>Gagarinova 4229, 955 01 Topoľčany</t>
  </si>
  <si>
    <t>OKTÓBER</t>
  </si>
  <si>
    <t>219/2023-GU3</t>
  </si>
  <si>
    <t>správa servera 10/2023</t>
  </si>
  <si>
    <t>220/2023-GU3</t>
  </si>
  <si>
    <t>výchovný koncert</t>
  </si>
  <si>
    <t>Príbehy jazzu s.r.o.</t>
  </si>
  <si>
    <t>Cesta k nemocnici 9, 974 01 Banská Bystrica</t>
  </si>
  <si>
    <t>221/2023-GU3</t>
  </si>
  <si>
    <t>strih, mix a mastering k 10 skladbám</t>
  </si>
  <si>
    <t>status23 s.r.o.</t>
  </si>
  <si>
    <t>Šafárikovo námestie 79/7, 811 02 Bratislava</t>
  </si>
  <si>
    <t>222/2023-GU3</t>
  </si>
  <si>
    <t>223/2023-GU3</t>
  </si>
  <si>
    <t>kancelársky a čistiaci materiál</t>
  </si>
  <si>
    <t>224/2023-GU3</t>
  </si>
  <si>
    <t>36/2023-LF8</t>
  </si>
  <si>
    <t>SPN - Mladé letá s.r.o.</t>
  </si>
  <si>
    <t>Sasinkova 5, 811 08 Bratislava</t>
  </si>
  <si>
    <t>225/2023-GU3</t>
  </si>
  <si>
    <t>ochranné sklo</t>
  </si>
  <si>
    <t>226/2023-GU3</t>
  </si>
  <si>
    <t>štartovné - medzinárodné akordeónové dni Praha</t>
  </si>
  <si>
    <t>2300 kč</t>
  </si>
  <si>
    <t xml:space="preserve">Agentúra CTA </t>
  </si>
  <si>
    <t>Na Hájku 2456/6, 18000 Praha 8</t>
  </si>
  <si>
    <t>227/2023-GU3</t>
  </si>
  <si>
    <t>právne služby 10/2023</t>
  </si>
  <si>
    <t>228/2023-GU3</t>
  </si>
  <si>
    <t>39/2023-LF8</t>
  </si>
  <si>
    <t>229/2023-GU3</t>
  </si>
  <si>
    <t>žiarovka,zásuvka</t>
  </si>
  <si>
    <t>230/2023-GU3</t>
  </si>
  <si>
    <t>Sliačska 1/D, 831 02 Bratislava</t>
  </si>
  <si>
    <t>231/2023-GU3</t>
  </si>
  <si>
    <t>čipové prívesky</t>
  </si>
  <si>
    <t>232/2023-GU3</t>
  </si>
  <si>
    <t>telefónne služby 11/2023</t>
  </si>
  <si>
    <t>233/2023-GU3</t>
  </si>
  <si>
    <t>234/2023-GU3</t>
  </si>
  <si>
    <t>poistenie počítačov</t>
  </si>
  <si>
    <t>Generali Poisťovňa</t>
  </si>
  <si>
    <t>Lamačská cesta 3/A, 841 04 Bratislava</t>
  </si>
  <si>
    <t>235/2023-GU3</t>
  </si>
  <si>
    <t>cestovné poistenie</t>
  </si>
  <si>
    <t>236/2023-GU3</t>
  </si>
  <si>
    <t>237/2023-GU3</t>
  </si>
  <si>
    <t>238/2023-GU3</t>
  </si>
  <si>
    <t>prenájom tlačiarne 10/2023</t>
  </si>
  <si>
    <t>239/2023-GU3</t>
  </si>
  <si>
    <t>240/2023-GU3</t>
  </si>
  <si>
    <t>rámovanie</t>
  </si>
  <si>
    <t>241/2023-GU3</t>
  </si>
  <si>
    <t>prenájom priestorov 12/2023</t>
  </si>
  <si>
    <t>244/2023-GU3</t>
  </si>
  <si>
    <t>farby na tvár</t>
  </si>
  <si>
    <t>AMREX, s.r.o.</t>
  </si>
  <si>
    <t>821 05 Bratislava - Ružinov, Slovensko</t>
  </si>
  <si>
    <t>245/2023-GU3</t>
  </si>
  <si>
    <t>dokovacia stanica Lenovo</t>
  </si>
  <si>
    <t>246/2023-GU3</t>
  </si>
  <si>
    <t>1312300910</t>
  </si>
  <si>
    <t>prevádzkové náklady za IV.Q /2023</t>
  </si>
  <si>
    <t>247/2023-GU3</t>
  </si>
  <si>
    <t>zborovňa komplet rok 2024</t>
  </si>
  <si>
    <t>248/2023-GU3</t>
  </si>
  <si>
    <t>1958087817</t>
  </si>
  <si>
    <t>powerbank</t>
  </si>
  <si>
    <t>250/2023-GU3</t>
  </si>
  <si>
    <t>správa servera 11/23</t>
  </si>
  <si>
    <t>Objednávky za kalendárny rok 2023 - SKDK</t>
  </si>
  <si>
    <t>č. obj.</t>
  </si>
  <si>
    <t>celková hodnota</t>
  </si>
  <si>
    <t>dátum</t>
  </si>
  <si>
    <t>dodávateľ</t>
  </si>
  <si>
    <t>adresa</t>
  </si>
  <si>
    <t xml:space="preserve"> objednávku podpísala</t>
  </si>
  <si>
    <t>technicko - organizačné zabezp. podujatia</t>
  </si>
  <si>
    <t>Mgr. Ľubomír Macek</t>
  </si>
  <si>
    <t>Priehonská 85/4, 972 46 Čereňany</t>
  </si>
  <si>
    <t>40178 897</t>
  </si>
  <si>
    <t>Mgr. Krajčovičová</t>
  </si>
  <si>
    <t>nocľah 6 osôb</t>
  </si>
  <si>
    <t>Hotel PUK</t>
  </si>
  <si>
    <t>4/2023-LF8</t>
  </si>
  <si>
    <t>strih,mix,mastering, prispôsobenie audia ku 10 skladbám</t>
  </si>
  <si>
    <t>Šafárikovo námestie 79/7, 811 02 Bratislava - mestská časť, staré Mesto</t>
  </si>
  <si>
    <t>Mgr. Denisa Krajčovičová</t>
  </si>
  <si>
    <t>bianco list</t>
  </si>
  <si>
    <t>Plynárenská 6, 829 01 Bratislava</t>
  </si>
  <si>
    <t>023 56 Vysoká nad Kysucou 1279</t>
  </si>
  <si>
    <t>7/2023-LF8</t>
  </si>
  <si>
    <t>divadelné kostýmy</t>
  </si>
  <si>
    <t>manzara.sk</t>
  </si>
  <si>
    <t>8/2023-LF8</t>
  </si>
  <si>
    <t>lyžiarsky kurz - ceny</t>
  </si>
  <si>
    <t>Jozef Šimo - SEASONANCE</t>
  </si>
  <si>
    <t>sezonkovo.sk</t>
  </si>
  <si>
    <t>mobilná magnetická tabuľa</t>
  </si>
  <si>
    <t>lyžiarsky kurz - ubytovanie, strava</t>
  </si>
  <si>
    <t>11/2023-LF8</t>
  </si>
  <si>
    <t>prednáška + workshop</t>
  </si>
  <si>
    <t>13/2023-LF8</t>
  </si>
  <si>
    <t>Divadlo Andreja Bagara</t>
  </si>
  <si>
    <t>Svätoplukovo nám. č.4, Nitra</t>
  </si>
  <si>
    <t>14/2023-LF8</t>
  </si>
  <si>
    <t>Proschool s.r.o.</t>
  </si>
  <si>
    <t>15/2023-LF8</t>
  </si>
  <si>
    <t>workshop</t>
  </si>
  <si>
    <t>Musikhaus Thomann</t>
  </si>
  <si>
    <t>Hans-Thomann Str.1, 961 38 Burgebrach, Germany</t>
  </si>
  <si>
    <t>17/2023-LF8</t>
  </si>
  <si>
    <t>majstrovské husle</t>
  </si>
  <si>
    <t>KAISER husliarsky dom</t>
  </si>
  <si>
    <t>Jelenia 15, 811 05 Bratislava</t>
  </si>
  <si>
    <t>18/2023-LF8</t>
  </si>
  <si>
    <t>majstrovská viola</t>
  </si>
  <si>
    <t>skrutky na upevnenie sedatka</t>
  </si>
  <si>
    <t>žmýkací lis - modrý - 2 ks</t>
  </si>
  <si>
    <t>ubytovanie s polopenziou</t>
  </si>
  <si>
    <t>baletizol</t>
  </si>
  <si>
    <r>
      <rPr>
        <sz val="11"/>
        <color rgb="FF000000"/>
        <rFont val="Calibri"/>
        <charset val="238"/>
        <scheme val="minor"/>
      </rPr>
      <t xml:space="preserve">Erik Némethy – </t>
    </r>
    <r>
      <rPr>
        <sz val="11"/>
        <color rgb="FF333333"/>
        <rFont val="Calibri"/>
        <charset val="238"/>
        <scheme val="minor"/>
      </rPr>
      <t>ARTTEC</t>
    </r>
  </si>
  <si>
    <t xml:space="preserve">                       955 01 Tovarníky                                                              </t>
  </si>
  <si>
    <t xml:space="preserve">ochranné puzdro na mobil </t>
  </si>
  <si>
    <t>Enigma</t>
  </si>
  <si>
    <t>Svätoplukovo nám. č.4, Nitra, 950 53 Nitra</t>
  </si>
  <si>
    <t>TAKTIK vydavateľstvo s.r.o.</t>
  </si>
  <si>
    <t>ozvučovacia technika</t>
  </si>
  <si>
    <t>Drieňova 521/7, 955 01 Tovarniky</t>
  </si>
  <si>
    <t>33/2023-LF3</t>
  </si>
  <si>
    <t>34/2023-LF3</t>
  </si>
  <si>
    <t>35838949</t>
  </si>
  <si>
    <t>SPN-Mladé letá s.r.o.</t>
  </si>
  <si>
    <t>31333176</t>
  </si>
  <si>
    <t>BBC Symphony orchestra</t>
  </si>
  <si>
    <t>Spitfire Audio Holdings Ltd</t>
  </si>
  <si>
    <t>Eisley Court, 20-22 Great Titchfield Street, London, W1W 8BE, GB</t>
  </si>
  <si>
    <t>GB985142004</t>
  </si>
  <si>
    <t xml:space="preserve">externý disk a príslušenstvo </t>
  </si>
  <si>
    <t>41/2023-LF8</t>
  </si>
  <si>
    <t>koloria.sk (AMREX)</t>
  </si>
  <si>
    <t>Dunajská 15,811 08 Bratislava</t>
  </si>
  <si>
    <t>Zmluvy za rok 2023 - SKDK</t>
  </si>
  <si>
    <t>číslo zmluvy</t>
  </si>
  <si>
    <t>popis</t>
  </si>
  <si>
    <t xml:space="preserve">suma </t>
  </si>
  <si>
    <t>čas plnenia</t>
  </si>
  <si>
    <t>poskytovateľ</t>
  </si>
  <si>
    <t>sídlo</t>
  </si>
  <si>
    <t>1/2023-GZ1</t>
  </si>
  <si>
    <t>prenájom nebytových priestorov</t>
  </si>
  <si>
    <t>Mestské služby Topoľčany,s.r.o.</t>
  </si>
  <si>
    <t>2/2023-GZ1</t>
  </si>
  <si>
    <t>poskytnutie finančného príspevku</t>
  </si>
  <si>
    <t>Stredoeurópska nadácia</t>
  </si>
  <si>
    <t>Štúrova 1090/7, 929 01 Dunajská Streda</t>
  </si>
  <si>
    <t>3/2023-GZ1</t>
  </si>
  <si>
    <t>zmluva o spolupráci</t>
  </si>
  <si>
    <t>CKM združenie pre študentov, mládež a učiteľov</t>
  </si>
  <si>
    <t>Vysoká 32, 811 06 Bratislava</t>
  </si>
  <si>
    <t>4/2023-GZ1</t>
  </si>
  <si>
    <t>Dodatok k Zmluve o spolupráci</t>
  </si>
  <si>
    <t>TransData s.r.o.</t>
  </si>
  <si>
    <t>M.R Štefánika 139, 010 01 Žilina</t>
  </si>
  <si>
    <t>5/2023-GZ1</t>
  </si>
  <si>
    <t>Dodatok k zmluve o výpožičke č.25/2011/O</t>
  </si>
  <si>
    <t>6/2023-GZ1</t>
  </si>
  <si>
    <t>poistná zmluva</t>
  </si>
  <si>
    <t>Allianz - Slovenská poisťovňa, a.s.</t>
  </si>
  <si>
    <t>Pribinova 19, 811 09 Bratislava</t>
  </si>
  <si>
    <t>7/2023-GZ1</t>
  </si>
  <si>
    <t>poskytnutie finančného daru</t>
  </si>
  <si>
    <t>VUJE a.s.</t>
  </si>
  <si>
    <t>Okružná 5, 918 64 Trnava</t>
  </si>
  <si>
    <t>8/2023-GZ1</t>
  </si>
  <si>
    <t>052023044</t>
  </si>
  <si>
    <t>prenájom a servis tlačiarne</t>
  </si>
  <si>
    <t>9/2023-GZ1</t>
  </si>
  <si>
    <t>dodatok k zmluve o servise</t>
  </si>
  <si>
    <t>10/2023-GZ1</t>
  </si>
  <si>
    <t>oznámenie o navýšení ceny</t>
  </si>
  <si>
    <t>Nehlsen-eko s.r.o.</t>
  </si>
  <si>
    <t>11/2023-GZ1</t>
  </si>
  <si>
    <t>zmluva o poskytovaní verejných služieb</t>
  </si>
  <si>
    <t>Slovak Telekom a.s.</t>
  </si>
  <si>
    <t>Bajkalská 28, 817 62 Bratislava</t>
  </si>
  <si>
    <t>251/2023-GU3</t>
  </si>
  <si>
    <t xml:space="preserve">NOVEMBER </t>
  </si>
  <si>
    <t>papier</t>
  </si>
  <si>
    <t>ABEL - Computer s.r.o.</t>
  </si>
  <si>
    <t>A. Hlinku 6, 022 01 Čadca</t>
  </si>
  <si>
    <t>202301001121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</si>
</sst>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sz val="11"/>
      <color theme="1"/>
      <name val="Calibri"/>
      <charset val="238"/>
      <scheme val="minor"/>
    </font>
    <font>
      <sz val="11"/>
      <color rgb="FF2C363A"/>
      <name val="Calibri"/>
      <charset val="238"/>
    </font>
    <font>
      <sz val="11"/>
      <name val="Calibri"/>
      <charset val="238"/>
      <scheme val="minor"/>
    </font>
    <font>
      <sz val="11"/>
      <color rgb="FF08131F"/>
      <name val="Calibri"/>
      <charset val="238"/>
      <scheme val="minor"/>
    </font>
    <font>
      <sz val="11"/>
      <color rgb="FF666666"/>
      <name val="Calibri"/>
      <charset val="238"/>
      <scheme val="minor"/>
    </font>
    <font>
      <sz val="11"/>
      <color rgb="FF000000"/>
      <name val="Calibri"/>
      <charset val="238"/>
      <scheme val="minor"/>
    </font>
    <font>
      <sz val="11"/>
      <color rgb="FF333333"/>
      <name val="Calibri"/>
      <charset val="238"/>
      <scheme val="minor"/>
    </font>
    <font>
      <sz val="10.5"/>
      <color rgb="FF2C363A"/>
      <name val="Calibri"/>
      <charset val="238"/>
      <scheme val="minor"/>
    </font>
    <font>
      <sz val="11"/>
      <color rgb="FF2C363A"/>
      <name val="Calibri"/>
      <charset val="238"/>
      <scheme val="minor"/>
    </font>
    <font>
      <sz val="10"/>
      <color rgb="FF2C363A"/>
      <name val="Calibri"/>
      <charset val="238"/>
      <scheme val="minor"/>
    </font>
    <font>
      <sz val="10"/>
      <color rgb="FF666666"/>
      <name val="Arial"/>
      <charset val="238"/>
    </font>
    <font>
      <b/>
      <sz val="11"/>
      <color rgb="FF000000"/>
      <name val="Calibri"/>
      <charset val="238"/>
      <scheme val="minor"/>
    </font>
    <font>
      <b/>
      <sz val="11"/>
      <color theme="1"/>
      <name val="Calibri"/>
      <charset val="238"/>
    </font>
    <font>
      <sz val="11"/>
      <color rgb="FF212529"/>
      <name val="Calibri"/>
      <charset val="238"/>
      <scheme val="minor"/>
    </font>
    <font>
      <u/>
      <sz val="11"/>
      <color theme="10"/>
      <name val="Calibri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52">
    <xf numFmtId="0" fontId="0" fillId="0" borderId="0" xfId="0"/>
    <xf numFmtId="0" fontId="3" fillId="2" borderId="1" xfId="0" applyFont="1" applyFill="1" applyBorder="1"/>
    <xf numFmtId="0" fontId="0" fillId="0" borderId="1" xfId="0" applyBorder="1"/>
    <xf numFmtId="49" fontId="0" fillId="0" borderId="1" xfId="0" applyNumberFormat="1" applyBorder="1"/>
    <xf numFmtId="4" fontId="0" fillId="0" borderId="1" xfId="0" applyNumberFormat="1" applyBorder="1"/>
    <xf numFmtId="14" fontId="0" fillId="0" borderId="1" xfId="0" applyNumberFormat="1" applyBorder="1"/>
    <xf numFmtId="0" fontId="0" fillId="0" borderId="1" xfId="0" applyFill="1" applyBorder="1"/>
    <xf numFmtId="4" fontId="0" fillId="0" borderId="1" xfId="0" applyNumberFormat="1" applyFill="1" applyBorder="1"/>
    <xf numFmtId="0" fontId="4" fillId="0" borderId="1" xfId="0" applyFont="1" applyBorder="1"/>
    <xf numFmtId="49" fontId="4" fillId="0" borderId="1" xfId="0" applyNumberFormat="1" applyFont="1" applyBorder="1"/>
    <xf numFmtId="0" fontId="0" fillId="0" borderId="0" xfId="0" applyAlignment="1">
      <alignment horizontal="left"/>
    </xf>
    <xf numFmtId="4" fontId="0" fillId="0" borderId="0" xfId="0" applyNumberFormat="1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wrapText="1"/>
    </xf>
    <xf numFmtId="4" fontId="3" fillId="3" borderId="1" xfId="0" applyNumberFormat="1" applyFont="1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2" xfId="0" applyFill="1" applyBorder="1" applyAlignment="1">
      <alignment wrapText="1"/>
    </xf>
    <xf numFmtId="0" fontId="5" fillId="0" borderId="0" xfId="0" applyFont="1" applyAlignment="1">
      <alignment horizontal="right"/>
    </xf>
    <xf numFmtId="0" fontId="4" fillId="0" borderId="0" xfId="0" applyFont="1"/>
    <xf numFmtId="49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wrapText="1"/>
    </xf>
    <xf numFmtId="49" fontId="0" fillId="0" borderId="1" xfId="0" applyNumberFormat="1" applyFont="1" applyBorder="1" applyAlignment="1">
      <alignment horizontal="left"/>
    </xf>
    <xf numFmtId="0" fontId="0" fillId="0" borderId="1" xfId="0" applyFont="1" applyBorder="1"/>
    <xf numFmtId="4" fontId="0" fillId="0" borderId="1" xfId="0" applyNumberFormat="1" applyFont="1" applyBorder="1"/>
    <xf numFmtId="14" fontId="0" fillId="0" borderId="1" xfId="0" applyNumberFormat="1" applyFont="1" applyBorder="1"/>
    <xf numFmtId="0" fontId="4" fillId="0" borderId="1" xfId="0" applyFont="1" applyBorder="1" applyAlignment="1">
      <alignment vertical="center"/>
    </xf>
    <xf numFmtId="0" fontId="6" fillId="0" borderId="1" xfId="1" applyFont="1" applyBorder="1"/>
    <xf numFmtId="0" fontId="7" fillId="0" borderId="1" xfId="0" applyFont="1" applyBorder="1"/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right"/>
    </xf>
    <xf numFmtId="0" fontId="8" fillId="0" borderId="0" xfId="0" applyFont="1" applyAlignment="1">
      <alignment horizontal="right"/>
    </xf>
    <xf numFmtId="4" fontId="0" fillId="0" borderId="1" xfId="0" applyNumberFormat="1" applyBorder="1" applyAlignment="1">
      <alignment horizontal="right"/>
    </xf>
    <xf numFmtId="49" fontId="0" fillId="0" borderId="1" xfId="0" applyNumberFormat="1" applyFill="1" applyBorder="1" applyAlignment="1">
      <alignment horizontal="right"/>
    </xf>
    <xf numFmtId="0" fontId="0" fillId="0" borderId="3" xfId="0" applyBorder="1"/>
    <xf numFmtId="0" fontId="0" fillId="0" borderId="1" xfId="0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9" fillId="0" borderId="1" xfId="0" applyFont="1" applyBorder="1"/>
    <xf numFmtId="0" fontId="10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wrapText="1"/>
    </xf>
    <xf numFmtId="4" fontId="0" fillId="0" borderId="3" xfId="0" applyNumberFormat="1" applyBorder="1" applyAlignment="1">
      <alignment wrapText="1"/>
    </xf>
    <xf numFmtId="14" fontId="0" fillId="0" borderId="3" xfId="0" applyNumberFormat="1" applyBorder="1" applyAlignment="1">
      <alignment wrapText="1"/>
    </xf>
    <xf numFmtId="0" fontId="9" fillId="0" borderId="1" xfId="0" applyFont="1" applyBorder="1" applyAlignment="1">
      <alignment wrapText="1"/>
    </xf>
    <xf numFmtId="0" fontId="0" fillId="0" borderId="3" xfId="0" applyFill="1" applyBorder="1"/>
    <xf numFmtId="49" fontId="0" fillId="0" borderId="1" xfId="0" applyNumberFormat="1" applyBorder="1" applyAlignment="1">
      <alignment horizontal="right"/>
    </xf>
    <xf numFmtId="0" fontId="0" fillId="0" borderId="2" xfId="0" applyFill="1" applyBorder="1" applyAlignment="1"/>
    <xf numFmtId="0" fontId="10" fillId="0" borderId="1" xfId="0" applyFont="1" applyBorder="1"/>
    <xf numFmtId="0" fontId="9" fillId="0" borderId="1" xfId="0" applyFont="1" applyBorder="1" applyAlignment="1">
      <alignment vertical="center"/>
    </xf>
    <xf numFmtId="0" fontId="6" fillId="0" borderId="1" xfId="0" applyFont="1" applyFill="1" applyBorder="1"/>
    <xf numFmtId="0" fontId="7" fillId="0" borderId="0" xfId="0" applyFont="1"/>
    <xf numFmtId="0" fontId="11" fillId="0" borderId="0" xfId="0" applyFont="1" applyAlignment="1">
      <alignment horizontal="left" indent="2"/>
    </xf>
    <xf numFmtId="0" fontId="0" fillId="0" borderId="4" xfId="0" applyFill="1" applyBorder="1"/>
    <xf numFmtId="0" fontId="12" fillId="0" borderId="1" xfId="0" applyFont="1" applyBorder="1"/>
    <xf numFmtId="0" fontId="13" fillId="0" borderId="0" xfId="0" applyFont="1"/>
    <xf numFmtId="0" fontId="14" fillId="0" borderId="0" xfId="0" applyFont="1"/>
    <xf numFmtId="0" fontId="0" fillId="0" borderId="1" xfId="0" applyFont="1" applyBorder="1" applyAlignment="1">
      <alignment wrapText="1"/>
    </xf>
    <xf numFmtId="0" fontId="0" fillId="0" borderId="0" xfId="0" applyAlignment="1">
      <alignment horizontal="right"/>
    </xf>
    <xf numFmtId="0" fontId="15" fillId="0" borderId="0" xfId="0" applyFont="1" applyAlignment="1">
      <alignment vertical="center"/>
    </xf>
    <xf numFmtId="0" fontId="0" fillId="0" borderId="0" xfId="0" applyBorder="1"/>
    <xf numFmtId="49" fontId="0" fillId="0" borderId="0" xfId="0" applyNumberFormat="1"/>
    <xf numFmtId="49" fontId="3" fillId="2" borderId="0" xfId="0" applyNumberFormat="1" applyFont="1" applyFill="1"/>
    <xf numFmtId="49" fontId="16" fillId="2" borderId="1" xfId="0" applyNumberFormat="1" applyFont="1" applyFill="1" applyBorder="1" applyAlignment="1">
      <alignment wrapText="1"/>
    </xf>
    <xf numFmtId="49" fontId="3" fillId="2" borderId="8" xfId="0" applyNumberFormat="1" applyFont="1" applyFill="1" applyBorder="1" applyAlignment="1">
      <alignment horizontal="left" wrapText="1"/>
    </xf>
    <xf numFmtId="0" fontId="3" fillId="2" borderId="8" xfId="0" applyFont="1" applyFill="1" applyBorder="1" applyAlignment="1">
      <alignment wrapText="1"/>
    </xf>
    <xf numFmtId="4" fontId="3" fillId="2" borderId="8" xfId="0" applyNumberFormat="1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left" wrapText="1"/>
    </xf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left" wrapText="1"/>
    </xf>
    <xf numFmtId="14" fontId="0" fillId="0" borderId="1" xfId="0" applyNumberFormat="1" applyFill="1" applyBorder="1"/>
    <xf numFmtId="4" fontId="0" fillId="0" borderId="1" xfId="0" applyNumberFormat="1" applyFill="1" applyBorder="1" applyAlignment="1">
      <alignment horizontal="right" wrapText="1"/>
    </xf>
    <xf numFmtId="14" fontId="0" fillId="0" borderId="1" xfId="0" applyNumberForma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4" fontId="4" fillId="0" borderId="1" xfId="0" applyNumberFormat="1" applyFont="1" applyFill="1" applyBorder="1" applyAlignment="1">
      <alignment horizontal="right" wrapText="1"/>
    </xf>
    <xf numFmtId="49" fontId="4" fillId="0" borderId="1" xfId="0" applyNumberFormat="1" applyFont="1" applyFill="1" applyBorder="1" applyAlignment="1">
      <alignment horizontal="right" wrapText="1"/>
    </xf>
    <xf numFmtId="0" fontId="4" fillId="0" borderId="2" xfId="0" applyFont="1" applyFill="1" applyBorder="1" applyAlignment="1">
      <alignment wrapText="1"/>
    </xf>
    <xf numFmtId="49" fontId="4" fillId="0" borderId="1" xfId="0" applyNumberFormat="1" applyFont="1" applyFill="1" applyBorder="1"/>
    <xf numFmtId="49" fontId="4" fillId="0" borderId="1" xfId="0" applyNumberFormat="1" applyFont="1" applyFill="1" applyBorder="1" applyAlignment="1">
      <alignment horizontal="left" wrapText="1"/>
    </xf>
    <xf numFmtId="0" fontId="0" fillId="0" borderId="1" xfId="0" applyFill="1" applyBorder="1" applyAlignment="1">
      <alignment horizontal="left"/>
    </xf>
    <xf numFmtId="4" fontId="4" fillId="0" borderId="1" xfId="0" applyNumberFormat="1" applyFont="1" applyFill="1" applyBorder="1"/>
    <xf numFmtId="0" fontId="4" fillId="0" borderId="1" xfId="0" applyFont="1" applyFill="1" applyBorder="1"/>
    <xf numFmtId="49" fontId="0" fillId="0" borderId="8" xfId="0" applyNumberFormat="1" applyFill="1" applyBorder="1"/>
    <xf numFmtId="0" fontId="0" fillId="0" borderId="8" xfId="0" applyFill="1" applyBorder="1" applyAlignment="1">
      <alignment horizontal="left"/>
    </xf>
    <xf numFmtId="0" fontId="0" fillId="0" borderId="8" xfId="0" applyFill="1" applyBorder="1"/>
    <xf numFmtId="14" fontId="0" fillId="0" borderId="8" xfId="0" applyNumberFormat="1" applyFill="1" applyBorder="1"/>
    <xf numFmtId="49" fontId="0" fillId="2" borderId="3" xfId="0" applyNumberFormat="1" applyFill="1" applyBorder="1"/>
    <xf numFmtId="49" fontId="3" fillId="2" borderId="3" xfId="0" applyNumberFormat="1" applyFont="1" applyFill="1" applyBorder="1" applyAlignment="1">
      <alignment horizontal="left"/>
    </xf>
    <xf numFmtId="4" fontId="3" fillId="2" borderId="1" xfId="0" applyNumberFormat="1" applyFont="1" applyFill="1" applyBorder="1"/>
    <xf numFmtId="0" fontId="3" fillId="2" borderId="3" xfId="0" applyFont="1" applyFill="1" applyBorder="1"/>
    <xf numFmtId="14" fontId="3" fillId="2" borderId="3" xfId="0" applyNumberFormat="1" applyFont="1" applyFill="1" applyBorder="1"/>
    <xf numFmtId="0" fontId="3" fillId="2" borderId="2" xfId="0" applyFont="1" applyFill="1" applyBorder="1" applyAlignment="1">
      <alignment wrapText="1"/>
    </xf>
    <xf numFmtId="49" fontId="0" fillId="0" borderId="1" xfId="0" applyNumberFormat="1" applyFill="1" applyBorder="1" applyAlignment="1">
      <alignment horizontal="left"/>
    </xf>
    <xf numFmtId="0" fontId="0" fillId="0" borderId="1" xfId="0" applyFont="1" applyFill="1" applyBorder="1"/>
    <xf numFmtId="49" fontId="0" fillId="2" borderId="1" xfId="0" applyNumberFormat="1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8" xfId="0" applyFill="1" applyBorder="1"/>
    <xf numFmtId="14" fontId="0" fillId="2" borderId="1" xfId="0" applyNumberFormat="1" applyFill="1" applyBorder="1"/>
    <xf numFmtId="0" fontId="0" fillId="2" borderId="2" xfId="0" applyFill="1" applyBorder="1" applyAlignment="1">
      <alignment wrapText="1"/>
    </xf>
    <xf numFmtId="14" fontId="0" fillId="0" borderId="3" xfId="0" applyNumberFormat="1" applyFill="1" applyBorder="1"/>
    <xf numFmtId="49" fontId="0" fillId="0" borderId="8" xfId="0" applyNumberFormat="1" applyFill="1" applyBorder="1" applyAlignment="1">
      <alignment horizontal="left"/>
    </xf>
    <xf numFmtId="4" fontId="0" fillId="0" borderId="8" xfId="0" applyNumberFormat="1" applyFill="1" applyBorder="1"/>
    <xf numFmtId="49" fontId="0" fillId="2" borderId="8" xfId="0" applyNumberFormat="1" applyFill="1" applyBorder="1"/>
    <xf numFmtId="0" fontId="0" fillId="2" borderId="8" xfId="0" applyFill="1" applyBorder="1" applyAlignment="1">
      <alignment horizontal="left"/>
    </xf>
    <xf numFmtId="0" fontId="3" fillId="2" borderId="8" xfId="0" applyFont="1" applyFill="1" applyBorder="1"/>
    <xf numFmtId="0" fontId="3" fillId="2" borderId="8" xfId="0" applyFont="1" applyFill="1" applyBorder="1" applyAlignment="1">
      <alignment horizontal="left"/>
    </xf>
    <xf numFmtId="14" fontId="3" fillId="2" borderId="1" xfId="0" applyNumberFormat="1" applyFont="1" applyFill="1" applyBorder="1"/>
    <xf numFmtId="49" fontId="0" fillId="0" borderId="3" xfId="0" applyNumberFormat="1" applyFill="1" applyBorder="1"/>
    <xf numFmtId="0" fontId="0" fillId="0" borderId="3" xfId="0" applyFill="1" applyBorder="1" applyAlignment="1">
      <alignment horizontal="left"/>
    </xf>
    <xf numFmtId="14" fontId="0" fillId="0" borderId="1" xfId="0" applyNumberFormat="1" applyFill="1" applyBorder="1" applyAlignment="1">
      <alignment horizontal="right"/>
    </xf>
    <xf numFmtId="0" fontId="4" fillId="0" borderId="8" xfId="0" applyFont="1" applyFill="1" applyBorder="1"/>
    <xf numFmtId="4" fontId="4" fillId="0" borderId="8" xfId="0" applyNumberFormat="1" applyFont="1" applyFill="1" applyBorder="1"/>
    <xf numFmtId="49" fontId="0" fillId="0" borderId="0" xfId="0" applyNumberFormat="1" applyFill="1"/>
    <xf numFmtId="0" fontId="3" fillId="2" borderId="1" xfId="0" applyFont="1" applyFill="1" applyBorder="1" applyAlignment="1">
      <alignment horizontal="left" wrapText="1"/>
    </xf>
    <xf numFmtId="0" fontId="0" fillId="0" borderId="0" xfId="0" applyFill="1"/>
    <xf numFmtId="49" fontId="0" fillId="0" borderId="8" xfId="0" applyNumberFormat="1" applyFill="1" applyBorder="1" applyAlignment="1">
      <alignment horizontal="right"/>
    </xf>
    <xf numFmtId="0" fontId="0" fillId="0" borderId="0" xfId="0" applyFill="1" applyBorder="1"/>
    <xf numFmtId="49" fontId="4" fillId="2" borderId="1" xfId="0" applyNumberFormat="1" applyFont="1" applyFill="1" applyBorder="1"/>
    <xf numFmtId="0" fontId="0" fillId="0" borderId="10" xfId="0" applyFill="1" applyBorder="1" applyAlignment="1">
      <alignment wrapText="1"/>
    </xf>
    <xf numFmtId="4" fontId="0" fillId="0" borderId="1" xfId="0" applyNumberFormat="1" applyFill="1" applyBorder="1" applyAlignment="1">
      <alignment horizontal="right"/>
    </xf>
    <xf numFmtId="0" fontId="9" fillId="0" borderId="0" xfId="0" applyFont="1"/>
    <xf numFmtId="4" fontId="4" fillId="0" borderId="1" xfId="0" applyNumberFormat="1" applyFont="1" applyFill="1" applyBorder="1" applyAlignment="1">
      <alignment horizontal="right"/>
    </xf>
    <xf numFmtId="4" fontId="0" fillId="0" borderId="1" xfId="0" applyNumberFormat="1" applyFill="1" applyBorder="1" applyAlignment="1">
      <alignment horizontal="left"/>
    </xf>
    <xf numFmtId="0" fontId="17" fillId="0" borderId="0" xfId="0" applyFont="1"/>
    <xf numFmtId="0" fontId="0" fillId="0" borderId="3" xfId="0" applyFill="1" applyBorder="1" applyAlignment="1">
      <alignment horizontal="right"/>
    </xf>
    <xf numFmtId="0" fontId="0" fillId="0" borderId="11" xfId="0" applyFill="1" applyBorder="1"/>
    <xf numFmtId="14" fontId="0" fillId="0" borderId="0" xfId="0" applyNumberFormat="1" applyBorder="1"/>
    <xf numFmtId="0" fontId="4" fillId="0" borderId="3" xfId="0" applyFont="1" applyFill="1" applyBorder="1"/>
    <xf numFmtId="4" fontId="3" fillId="2" borderId="1" xfId="0" applyNumberFormat="1" applyFont="1" applyFill="1" applyBorder="1" applyAlignment="1">
      <alignment horizontal="right"/>
    </xf>
    <xf numFmtId="0" fontId="4" fillId="2" borderId="1" xfId="0" applyFont="1" applyFill="1" applyBorder="1"/>
    <xf numFmtId="49" fontId="4" fillId="0" borderId="1" xfId="0" applyNumberFormat="1" applyFont="1" applyFill="1" applyBorder="1" applyAlignment="1">
      <alignment horizontal="left"/>
    </xf>
    <xf numFmtId="0" fontId="11" fillId="0" borderId="1" xfId="0" applyFont="1" applyBorder="1" applyAlignment="1">
      <alignment horizontal="right"/>
    </xf>
    <xf numFmtId="0" fontId="6" fillId="0" borderId="0" xfId="0" applyFont="1" applyFill="1"/>
    <xf numFmtId="0" fontId="0" fillId="2" borderId="1" xfId="0" applyFill="1" applyBorder="1" applyAlignment="1">
      <alignment horizontal="right"/>
    </xf>
    <xf numFmtId="0" fontId="7" fillId="0" borderId="1" xfId="0" applyFont="1" applyFill="1" applyBorder="1"/>
    <xf numFmtId="0" fontId="0" fillId="0" borderId="10" xfId="0" applyBorder="1" applyAlignment="1">
      <alignment wrapText="1"/>
    </xf>
    <xf numFmtId="0" fontId="0" fillId="0" borderId="1" xfId="0" applyBorder="1" applyAlignment="1">
      <alignment horizontal="right"/>
    </xf>
    <xf numFmtId="0" fontId="0" fillId="0" borderId="1" xfId="0" quotePrefix="1" applyFill="1" applyBorder="1" applyAlignment="1">
      <alignment horizontal="right"/>
    </xf>
    <xf numFmtId="0" fontId="0" fillId="0" borderId="1" xfId="0" quotePrefix="1" applyFill="1" applyBorder="1" applyAlignment="1">
      <alignment horizontal="left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49" fontId="0" fillId="2" borderId="1" xfId="0" applyNumberFormat="1" applyFill="1" applyBorder="1" applyAlignment="1">
      <alignment horizontal="left"/>
    </xf>
    <xf numFmtId="17" fontId="19" fillId="2" borderId="1" xfId="0" applyNumberFormat="1" applyFont="1" applyFill="1" applyBorder="1"/>
    <xf numFmtId="4" fontId="19" fillId="2" borderId="1" xfId="0" applyNumberFormat="1" applyFont="1" applyFill="1" applyBorder="1"/>
    <xf numFmtId="0" fontId="1" fillId="0" borderId="1" xfId="0" applyFont="1" applyBorder="1"/>
    <xf numFmtId="49" fontId="1" fillId="0" borderId="1" xfId="0" applyNumberFormat="1" applyFont="1" applyBorder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6"/>
  <sheetViews>
    <sheetView tabSelected="1" topLeftCell="A221" workbookViewId="0">
      <selection activeCell="C246" sqref="C246"/>
    </sheetView>
  </sheetViews>
  <sheetFormatPr defaultColWidth="9" defaultRowHeight="15"/>
  <cols>
    <col min="1" max="1" width="13.42578125" style="63" customWidth="1"/>
    <col min="2" max="2" width="17.5703125" style="10" customWidth="1"/>
    <col min="3" max="3" width="72.140625" customWidth="1"/>
    <col min="4" max="4" width="11" style="11" customWidth="1"/>
    <col min="5" max="5" width="18.140625" customWidth="1"/>
    <col min="6" max="6" width="12.7109375" customWidth="1"/>
    <col min="7" max="7" width="13.5703125" customWidth="1"/>
    <col min="8" max="8" width="45.42578125" customWidth="1"/>
    <col min="9" max="9" width="59" customWidth="1"/>
    <col min="10" max="10" width="18.28515625" customWidth="1"/>
  </cols>
  <sheetData>
    <row r="1" spans="1:11" ht="18.75">
      <c r="A1" s="64" t="s">
        <v>0</v>
      </c>
      <c r="B1" s="143" t="s">
        <v>1</v>
      </c>
      <c r="C1" s="144"/>
      <c r="D1" s="144"/>
      <c r="E1" s="144"/>
      <c r="F1" s="144"/>
      <c r="G1" s="144"/>
      <c r="H1" s="145"/>
      <c r="I1" s="99"/>
      <c r="J1" s="99"/>
    </row>
    <row r="2" spans="1:11" ht="42" customHeight="1">
      <c r="A2" s="65" t="s">
        <v>2</v>
      </c>
      <c r="B2" s="66" t="s">
        <v>3</v>
      </c>
      <c r="C2" s="67" t="s">
        <v>4</v>
      </c>
      <c r="D2" s="68" t="s">
        <v>5</v>
      </c>
      <c r="E2" s="67" t="s">
        <v>6</v>
      </c>
      <c r="F2" s="69" t="s">
        <v>7</v>
      </c>
      <c r="G2" s="69" t="s">
        <v>8</v>
      </c>
      <c r="H2" s="70" t="s">
        <v>9</v>
      </c>
      <c r="I2" s="117" t="s">
        <v>10</v>
      </c>
      <c r="J2" s="117" t="s">
        <v>11</v>
      </c>
    </row>
    <row r="3" spans="1:11" ht="20.100000000000001" customHeight="1">
      <c r="A3" s="71" t="s">
        <v>12</v>
      </c>
      <c r="B3" s="72" t="s">
        <v>13</v>
      </c>
      <c r="C3" s="6" t="s">
        <v>14</v>
      </c>
      <c r="D3" s="7">
        <v>1.6</v>
      </c>
      <c r="E3" s="6"/>
      <c r="F3" s="6"/>
      <c r="G3" s="73">
        <v>44935</v>
      </c>
      <c r="H3" s="6" t="s">
        <v>15</v>
      </c>
      <c r="I3" s="6" t="s">
        <v>16</v>
      </c>
      <c r="J3" s="6">
        <v>35697270</v>
      </c>
      <c r="K3" s="118"/>
    </row>
    <row r="4" spans="1:11" ht="20.100000000000001" customHeight="1">
      <c r="A4" s="71" t="s">
        <v>17</v>
      </c>
      <c r="B4" s="72" t="s">
        <v>18</v>
      </c>
      <c r="C4" s="6" t="s">
        <v>19</v>
      </c>
      <c r="D4" s="7">
        <v>346.29</v>
      </c>
      <c r="E4" s="6"/>
      <c r="F4" s="6"/>
      <c r="G4" s="73">
        <v>44935</v>
      </c>
      <c r="H4" s="6" t="s">
        <v>15</v>
      </c>
      <c r="I4" s="6" t="s">
        <v>16</v>
      </c>
      <c r="J4" s="6">
        <v>35697270</v>
      </c>
      <c r="K4" s="118"/>
    </row>
    <row r="5" spans="1:11" ht="20.100000000000001" customHeight="1">
      <c r="A5" s="71" t="s">
        <v>20</v>
      </c>
      <c r="B5" s="72" t="s">
        <v>21</v>
      </c>
      <c r="C5" s="38" t="s">
        <v>22</v>
      </c>
      <c r="D5" s="74">
        <v>107</v>
      </c>
      <c r="E5" s="38"/>
      <c r="F5" s="38" t="s">
        <v>23</v>
      </c>
      <c r="G5" s="75">
        <v>44942</v>
      </c>
      <c r="H5" s="19" t="s">
        <v>24</v>
      </c>
      <c r="I5" s="6" t="s">
        <v>25</v>
      </c>
      <c r="J5" s="6">
        <v>36086274</v>
      </c>
      <c r="K5" s="118"/>
    </row>
    <row r="6" spans="1:11" ht="20.100000000000001" customHeight="1">
      <c r="A6" s="71" t="s">
        <v>26</v>
      </c>
      <c r="B6" s="72" t="s">
        <v>27</v>
      </c>
      <c r="C6" s="76" t="s">
        <v>28</v>
      </c>
      <c r="D6" s="77">
        <v>188.5</v>
      </c>
      <c r="E6" s="38" t="s">
        <v>29</v>
      </c>
      <c r="F6" s="38"/>
      <c r="G6" s="78" t="s">
        <v>30</v>
      </c>
      <c r="H6" s="79" t="s">
        <v>31</v>
      </c>
      <c r="I6" s="84" t="s">
        <v>32</v>
      </c>
      <c r="J6" s="6">
        <v>43908977</v>
      </c>
      <c r="K6" s="118"/>
    </row>
    <row r="7" spans="1:11" ht="20.100000000000001" customHeight="1">
      <c r="A7" s="80" t="s">
        <v>33</v>
      </c>
      <c r="B7" s="81" t="s">
        <v>34</v>
      </c>
      <c r="C7" s="76" t="s">
        <v>35</v>
      </c>
      <c r="D7" s="74">
        <v>200</v>
      </c>
      <c r="E7" s="38"/>
      <c r="F7" s="15"/>
      <c r="G7" s="75">
        <v>44942</v>
      </c>
      <c r="H7" s="79" t="s">
        <v>36</v>
      </c>
      <c r="I7" s="84" t="s">
        <v>37</v>
      </c>
      <c r="J7" s="6">
        <v>30815312</v>
      </c>
      <c r="K7" s="118"/>
    </row>
    <row r="8" spans="1:11" ht="20.100000000000001" customHeight="1">
      <c r="A8" s="71" t="s">
        <v>38</v>
      </c>
      <c r="B8" s="82">
        <v>20230002</v>
      </c>
      <c r="C8" s="38" t="s">
        <v>39</v>
      </c>
      <c r="D8" s="7">
        <v>708</v>
      </c>
      <c r="E8" s="6"/>
      <c r="F8" s="6" t="s">
        <v>40</v>
      </c>
      <c r="G8" s="73">
        <v>44944</v>
      </c>
      <c r="H8" s="19" t="s">
        <v>41</v>
      </c>
      <c r="I8" s="6" t="s">
        <v>42</v>
      </c>
      <c r="J8" s="6">
        <v>33986401</v>
      </c>
      <c r="K8" s="118"/>
    </row>
    <row r="9" spans="1:11" ht="20.100000000000001" customHeight="1">
      <c r="A9" s="71" t="s">
        <v>43</v>
      </c>
      <c r="B9" s="82" t="s">
        <v>44</v>
      </c>
      <c r="C9" s="6" t="s">
        <v>45</v>
      </c>
      <c r="D9" s="7">
        <v>1000</v>
      </c>
      <c r="E9" s="6"/>
      <c r="F9" s="6" t="s">
        <v>46</v>
      </c>
      <c r="G9" s="73">
        <v>44945</v>
      </c>
      <c r="H9" s="19" t="s">
        <v>47</v>
      </c>
      <c r="I9" s="6" t="s">
        <v>48</v>
      </c>
      <c r="J9" s="6">
        <v>40178897</v>
      </c>
      <c r="K9" s="118"/>
    </row>
    <row r="10" spans="1:11" ht="20.100000000000001" customHeight="1">
      <c r="A10" s="71" t="s">
        <v>49</v>
      </c>
      <c r="B10" s="82">
        <v>1</v>
      </c>
      <c r="C10" s="6" t="s">
        <v>50</v>
      </c>
      <c r="D10" s="7">
        <v>600</v>
      </c>
      <c r="E10" s="6"/>
      <c r="F10" s="6"/>
      <c r="G10" s="73">
        <v>44945</v>
      </c>
      <c r="H10" s="19" t="s">
        <v>51</v>
      </c>
      <c r="I10" s="6" t="s">
        <v>52</v>
      </c>
      <c r="J10" s="6">
        <v>37916432</v>
      </c>
      <c r="K10" s="118"/>
    </row>
    <row r="11" spans="1:11" ht="20.100000000000001" customHeight="1">
      <c r="A11" s="80" t="s">
        <v>53</v>
      </c>
      <c r="B11" s="82">
        <v>42120420</v>
      </c>
      <c r="C11" s="76" t="s">
        <v>54</v>
      </c>
      <c r="D11" s="83">
        <v>39.96</v>
      </c>
      <c r="E11" s="6"/>
      <c r="F11" s="6"/>
      <c r="G11" s="73">
        <v>44946</v>
      </c>
      <c r="H11" s="79" t="s">
        <v>55</v>
      </c>
      <c r="I11" s="84" t="s">
        <v>56</v>
      </c>
      <c r="J11" s="6">
        <v>45739153</v>
      </c>
      <c r="K11" s="118"/>
    </row>
    <row r="12" spans="1:11" ht="20.100000000000001" customHeight="1">
      <c r="A12" s="80" t="s">
        <v>57</v>
      </c>
      <c r="B12" s="82">
        <v>2320001</v>
      </c>
      <c r="C12" s="84" t="s">
        <v>58</v>
      </c>
      <c r="D12" s="7">
        <v>1240</v>
      </c>
      <c r="E12" s="6"/>
      <c r="F12" s="6"/>
      <c r="G12" s="73">
        <v>44949</v>
      </c>
      <c r="H12" s="84" t="s">
        <v>59</v>
      </c>
      <c r="I12" s="84" t="s">
        <v>60</v>
      </c>
      <c r="J12" s="6">
        <v>50419323</v>
      </c>
      <c r="K12" s="118"/>
    </row>
    <row r="13" spans="1:11" ht="20.100000000000001" customHeight="1">
      <c r="A13" s="71" t="s">
        <v>61</v>
      </c>
      <c r="B13" s="82">
        <v>20230044</v>
      </c>
      <c r="C13" s="6" t="s">
        <v>62</v>
      </c>
      <c r="D13" s="7">
        <v>782</v>
      </c>
      <c r="E13" s="6"/>
      <c r="F13" s="6"/>
      <c r="G13" s="73">
        <v>44957</v>
      </c>
      <c r="H13" s="19" t="s">
        <v>63</v>
      </c>
      <c r="I13" s="6" t="s">
        <v>64</v>
      </c>
      <c r="J13" s="6">
        <v>50163086</v>
      </c>
      <c r="K13" s="118"/>
    </row>
    <row r="14" spans="1:11" ht="20.100000000000001" customHeight="1">
      <c r="A14" s="85" t="s">
        <v>65</v>
      </c>
      <c r="B14" s="86">
        <v>20230001</v>
      </c>
      <c r="C14" s="6" t="s">
        <v>66</v>
      </c>
      <c r="D14" s="7">
        <v>1598.35</v>
      </c>
      <c r="E14" s="87"/>
      <c r="F14" s="87"/>
      <c r="G14" s="88">
        <v>44957</v>
      </c>
      <c r="H14" s="87" t="s">
        <v>67</v>
      </c>
      <c r="I14" s="87" t="s">
        <v>68</v>
      </c>
      <c r="J14" s="119" t="s">
        <v>69</v>
      </c>
      <c r="K14" s="118"/>
    </row>
    <row r="15" spans="1:11" ht="20.100000000000001" customHeight="1">
      <c r="A15" s="71" t="s">
        <v>70</v>
      </c>
      <c r="B15" s="82">
        <v>21230004</v>
      </c>
      <c r="C15" s="76" t="s">
        <v>54</v>
      </c>
      <c r="D15" s="83">
        <v>39.96</v>
      </c>
      <c r="E15" s="6"/>
      <c r="F15" s="6"/>
      <c r="G15" s="73">
        <v>44957</v>
      </c>
      <c r="H15" s="79" t="s">
        <v>55</v>
      </c>
      <c r="I15" s="84" t="s">
        <v>56</v>
      </c>
      <c r="J15" s="6">
        <v>45739153</v>
      </c>
      <c r="K15" s="118"/>
    </row>
    <row r="16" spans="1:11" ht="19.5" customHeight="1">
      <c r="A16" s="89"/>
      <c r="B16" s="90"/>
      <c r="C16" s="1" t="s">
        <v>71</v>
      </c>
      <c r="D16" s="91">
        <f>SUM(D3:D15)</f>
        <v>6851.6600000000008</v>
      </c>
      <c r="E16" s="92"/>
      <c r="F16" s="92"/>
      <c r="G16" s="93"/>
      <c r="H16" s="94"/>
      <c r="I16" s="1"/>
      <c r="J16" s="1"/>
      <c r="K16" s="118"/>
    </row>
    <row r="17" spans="1:11" ht="20.100000000000001" customHeight="1">
      <c r="A17" s="71" t="s">
        <v>72</v>
      </c>
      <c r="B17" s="82">
        <v>92023</v>
      </c>
      <c r="C17" s="38" t="s">
        <v>73</v>
      </c>
      <c r="D17" s="74">
        <v>960</v>
      </c>
      <c r="E17" s="38"/>
      <c r="F17" s="38"/>
      <c r="G17" s="75">
        <v>44958</v>
      </c>
      <c r="H17" s="19" t="s">
        <v>74</v>
      </c>
      <c r="I17" s="6" t="s">
        <v>75</v>
      </c>
      <c r="J17" s="6">
        <v>33986665</v>
      </c>
      <c r="K17" s="118"/>
    </row>
    <row r="18" spans="1:11" ht="20.100000000000001" customHeight="1">
      <c r="A18" s="71" t="s">
        <v>76</v>
      </c>
      <c r="B18" s="82">
        <v>202301035</v>
      </c>
      <c r="C18" s="6" t="s">
        <v>77</v>
      </c>
      <c r="D18" s="7">
        <v>1999.92</v>
      </c>
      <c r="E18" s="6"/>
      <c r="F18" s="6"/>
      <c r="G18" s="73">
        <v>44958</v>
      </c>
      <c r="H18" s="19" t="s">
        <v>78</v>
      </c>
      <c r="I18" s="6" t="s">
        <v>79</v>
      </c>
      <c r="J18" s="6">
        <v>36557382</v>
      </c>
      <c r="K18" s="118"/>
    </row>
    <row r="19" spans="1:11" ht="20.100000000000001" customHeight="1">
      <c r="A19" s="71" t="s">
        <v>80</v>
      </c>
      <c r="B19" s="82">
        <v>20230092</v>
      </c>
      <c r="C19" s="6" t="s">
        <v>81</v>
      </c>
      <c r="D19" s="7">
        <v>1400.67</v>
      </c>
      <c r="E19" s="6"/>
      <c r="F19" s="6"/>
      <c r="G19" s="73">
        <v>44959</v>
      </c>
      <c r="H19" s="6" t="s">
        <v>82</v>
      </c>
      <c r="I19" s="6" t="s">
        <v>83</v>
      </c>
      <c r="J19" s="52">
        <v>36564931</v>
      </c>
      <c r="K19" s="118"/>
    </row>
    <row r="20" spans="1:11" ht="20.100000000000001" customHeight="1">
      <c r="A20" s="71" t="s">
        <v>84</v>
      </c>
      <c r="B20" s="82">
        <v>70824162</v>
      </c>
      <c r="C20" s="76" t="s">
        <v>28</v>
      </c>
      <c r="D20" s="7">
        <v>0</v>
      </c>
      <c r="E20" s="6" t="s">
        <v>85</v>
      </c>
      <c r="F20" s="6"/>
      <c r="G20" s="73">
        <v>44964</v>
      </c>
      <c r="H20" s="79" t="s">
        <v>31</v>
      </c>
      <c r="I20" s="84" t="s">
        <v>32</v>
      </c>
      <c r="J20" s="6">
        <v>43908977</v>
      </c>
      <c r="K20" s="118"/>
    </row>
    <row r="21" spans="1:11" ht="20.100000000000001" customHeight="1">
      <c r="A21" s="71" t="s">
        <v>86</v>
      </c>
      <c r="B21" s="82">
        <v>5716169439</v>
      </c>
      <c r="C21" s="6" t="s">
        <v>14</v>
      </c>
      <c r="D21" s="7">
        <v>1.6</v>
      </c>
      <c r="E21" s="6"/>
      <c r="F21" s="6"/>
      <c r="G21" s="73">
        <v>44965</v>
      </c>
      <c r="H21" s="6" t="s">
        <v>15</v>
      </c>
      <c r="I21" s="6" t="s">
        <v>16</v>
      </c>
      <c r="J21" s="6">
        <v>35697270</v>
      </c>
      <c r="K21" s="118"/>
    </row>
    <row r="22" spans="1:11" ht="20.100000000000001" customHeight="1">
      <c r="A22" s="71" t="s">
        <v>87</v>
      </c>
      <c r="B22" s="82">
        <v>5716409962</v>
      </c>
      <c r="C22" s="84" t="s">
        <v>88</v>
      </c>
      <c r="D22" s="7">
        <v>372.47</v>
      </c>
      <c r="E22" s="6"/>
      <c r="F22" s="6"/>
      <c r="G22" s="73">
        <v>44965</v>
      </c>
      <c r="H22" s="6" t="s">
        <v>15</v>
      </c>
      <c r="I22" s="6" t="s">
        <v>16</v>
      </c>
      <c r="J22" s="6">
        <v>35697270</v>
      </c>
      <c r="K22" s="118"/>
    </row>
    <row r="23" spans="1:11" ht="20.100000000000001" customHeight="1">
      <c r="A23" s="71" t="s">
        <v>89</v>
      </c>
      <c r="B23" s="95" t="s">
        <v>90</v>
      </c>
      <c r="C23" s="6" t="s">
        <v>91</v>
      </c>
      <c r="D23" s="7">
        <v>157.80000000000001</v>
      </c>
      <c r="E23" s="6" t="s">
        <v>29</v>
      </c>
      <c r="F23" s="71" t="s">
        <v>92</v>
      </c>
      <c r="G23" s="73">
        <v>44971</v>
      </c>
      <c r="H23" s="47" t="s">
        <v>93</v>
      </c>
      <c r="I23" s="47" t="s">
        <v>94</v>
      </c>
      <c r="J23" s="47">
        <v>31331131</v>
      </c>
      <c r="K23" s="118"/>
    </row>
    <row r="24" spans="1:11" ht="20.100000000000001" customHeight="1">
      <c r="A24" s="71" t="s">
        <v>95</v>
      </c>
      <c r="B24" s="82">
        <v>1312300060</v>
      </c>
      <c r="C24" s="84" t="s">
        <v>96</v>
      </c>
      <c r="D24" s="83">
        <v>-364.16</v>
      </c>
      <c r="E24" s="6" t="s">
        <v>97</v>
      </c>
      <c r="F24" s="6"/>
      <c r="G24" s="73">
        <v>44971</v>
      </c>
      <c r="H24" s="6" t="s">
        <v>98</v>
      </c>
      <c r="I24" s="6" t="s">
        <v>99</v>
      </c>
      <c r="J24" s="6">
        <v>311162</v>
      </c>
      <c r="K24" s="118"/>
    </row>
    <row r="25" spans="1:11" ht="20.100000000000001" customHeight="1">
      <c r="A25" s="71" t="s">
        <v>100</v>
      </c>
      <c r="B25" s="82">
        <v>1202300544</v>
      </c>
      <c r="C25" s="6" t="s">
        <v>101</v>
      </c>
      <c r="D25" s="7">
        <v>283.08999999999997</v>
      </c>
      <c r="E25" s="6"/>
      <c r="F25" s="6" t="s">
        <v>102</v>
      </c>
      <c r="G25" s="73">
        <v>44971</v>
      </c>
      <c r="H25" s="19" t="s">
        <v>103</v>
      </c>
      <c r="I25" s="6" t="s">
        <v>104</v>
      </c>
      <c r="J25" s="6">
        <v>44195591</v>
      </c>
      <c r="K25" s="118"/>
    </row>
    <row r="26" spans="1:11" ht="20.100000000000001" customHeight="1">
      <c r="A26" s="71" t="s">
        <v>105</v>
      </c>
      <c r="B26" s="82">
        <v>2320003</v>
      </c>
      <c r="C26" s="84" t="s">
        <v>106</v>
      </c>
      <c r="D26" s="7">
        <v>1240</v>
      </c>
      <c r="E26" s="6"/>
      <c r="F26" s="6"/>
      <c r="G26" s="73">
        <v>44972</v>
      </c>
      <c r="H26" s="84" t="s">
        <v>59</v>
      </c>
      <c r="I26" s="84" t="s">
        <v>60</v>
      </c>
      <c r="J26" s="6">
        <v>50419323</v>
      </c>
      <c r="K26" s="118"/>
    </row>
    <row r="27" spans="1:11" ht="20.100000000000001" customHeight="1">
      <c r="A27" s="71" t="s">
        <v>107</v>
      </c>
      <c r="B27" s="82">
        <v>202302017</v>
      </c>
      <c r="C27" s="6" t="s">
        <v>77</v>
      </c>
      <c r="D27" s="7">
        <v>672.48</v>
      </c>
      <c r="E27" s="6"/>
      <c r="F27" s="6"/>
      <c r="G27" s="73">
        <v>44973</v>
      </c>
      <c r="H27" s="19" t="s">
        <v>78</v>
      </c>
      <c r="I27" s="6" t="s">
        <v>79</v>
      </c>
      <c r="J27" s="6">
        <v>36557382</v>
      </c>
      <c r="K27" s="118"/>
    </row>
    <row r="28" spans="1:11" ht="20.100000000000001" customHeight="1">
      <c r="A28" s="71" t="s">
        <v>108</v>
      </c>
      <c r="B28" s="82">
        <v>2232201320</v>
      </c>
      <c r="C28" s="96" t="s">
        <v>91</v>
      </c>
      <c r="D28" s="7">
        <v>0</v>
      </c>
      <c r="E28" s="6" t="s">
        <v>85</v>
      </c>
      <c r="F28" s="6" t="s">
        <v>92</v>
      </c>
      <c r="G28" s="73">
        <v>44978</v>
      </c>
      <c r="H28" s="47" t="s">
        <v>93</v>
      </c>
      <c r="I28" s="47" t="s">
        <v>94</v>
      </c>
      <c r="J28" s="47">
        <v>31331131</v>
      </c>
      <c r="K28" s="118"/>
    </row>
    <row r="29" spans="1:11" ht="20.100000000000001" customHeight="1">
      <c r="A29" s="71" t="s">
        <v>109</v>
      </c>
      <c r="B29" s="82">
        <v>202302021</v>
      </c>
      <c r="C29" s="6" t="s">
        <v>110</v>
      </c>
      <c r="D29" s="7">
        <v>316.8</v>
      </c>
      <c r="E29" s="6"/>
      <c r="F29" s="87"/>
      <c r="G29" s="73">
        <v>44984</v>
      </c>
      <c r="H29" s="19" t="s">
        <v>78</v>
      </c>
      <c r="I29" s="6" t="s">
        <v>111</v>
      </c>
      <c r="J29" s="6">
        <v>36557382</v>
      </c>
      <c r="K29" s="118"/>
    </row>
    <row r="30" spans="1:11" ht="20.100000000000001" customHeight="1">
      <c r="A30" s="97"/>
      <c r="B30" s="98"/>
      <c r="C30" s="1" t="s">
        <v>112</v>
      </c>
      <c r="D30" s="91">
        <f>SUM(D17:D29)</f>
        <v>7040.670000000001</v>
      </c>
      <c r="E30" s="99"/>
      <c r="F30" s="100"/>
      <c r="G30" s="101"/>
      <c r="H30" s="102"/>
      <c r="I30" s="99"/>
      <c r="J30" s="99"/>
      <c r="K30" s="118"/>
    </row>
    <row r="31" spans="1:11" ht="20.100000000000001" customHeight="1">
      <c r="A31" s="71" t="s">
        <v>113</v>
      </c>
      <c r="B31" s="82">
        <v>182023</v>
      </c>
      <c r="C31" s="6" t="s">
        <v>114</v>
      </c>
      <c r="D31" s="7">
        <v>960</v>
      </c>
      <c r="E31" s="73"/>
      <c r="F31" s="87"/>
      <c r="G31" s="73">
        <v>44986</v>
      </c>
      <c r="H31" s="19" t="s">
        <v>74</v>
      </c>
      <c r="I31" s="6" t="s">
        <v>75</v>
      </c>
      <c r="J31" s="6">
        <v>33986665</v>
      </c>
      <c r="K31" s="118"/>
    </row>
    <row r="32" spans="1:11" ht="20.100000000000001" customHeight="1">
      <c r="A32" s="85" t="s">
        <v>115</v>
      </c>
      <c r="B32" s="86" t="s">
        <v>116</v>
      </c>
      <c r="C32" s="6" t="s">
        <v>117</v>
      </c>
      <c r="D32" s="7">
        <v>25</v>
      </c>
      <c r="E32" s="73"/>
      <c r="F32" s="87"/>
      <c r="G32" s="73">
        <v>44987</v>
      </c>
      <c r="H32" s="19" t="s">
        <v>118</v>
      </c>
      <c r="I32" s="6" t="s">
        <v>119</v>
      </c>
      <c r="J32" s="6"/>
      <c r="K32" s="118"/>
    </row>
    <row r="33" spans="1:11" ht="20.100000000000001" customHeight="1">
      <c r="A33" s="85" t="s">
        <v>120</v>
      </c>
      <c r="B33" s="86">
        <v>20230211</v>
      </c>
      <c r="C33" s="6" t="s">
        <v>81</v>
      </c>
      <c r="D33" s="7">
        <v>470.05</v>
      </c>
      <c r="E33" s="6"/>
      <c r="F33" s="6"/>
      <c r="G33" s="73">
        <v>44987</v>
      </c>
      <c r="H33" s="6" t="s">
        <v>82</v>
      </c>
      <c r="I33" s="6" t="s">
        <v>83</v>
      </c>
      <c r="J33" s="52">
        <v>36564931</v>
      </c>
      <c r="K33" s="118"/>
    </row>
    <row r="34" spans="1:11" ht="20.100000000000001" customHeight="1">
      <c r="A34" s="71" t="s">
        <v>121</v>
      </c>
      <c r="B34" s="82">
        <v>202302053</v>
      </c>
      <c r="C34" s="38" t="s">
        <v>122</v>
      </c>
      <c r="D34" s="74">
        <v>14</v>
      </c>
      <c r="E34" s="6"/>
      <c r="F34" s="38"/>
      <c r="G34" s="75">
        <v>44988</v>
      </c>
      <c r="H34" s="19" t="s">
        <v>78</v>
      </c>
      <c r="I34" s="6" t="s">
        <v>111</v>
      </c>
      <c r="J34" s="6">
        <v>36557382</v>
      </c>
      <c r="K34" s="118"/>
    </row>
    <row r="35" spans="1:11" ht="20.100000000000001" customHeight="1">
      <c r="A35" s="71" t="s">
        <v>123</v>
      </c>
      <c r="B35" s="82">
        <v>20230081</v>
      </c>
      <c r="C35" s="38" t="s">
        <v>124</v>
      </c>
      <c r="D35" s="74">
        <v>48</v>
      </c>
      <c r="E35" s="38"/>
      <c r="F35" s="38"/>
      <c r="G35" s="75">
        <v>44991</v>
      </c>
      <c r="H35" s="47" t="s">
        <v>63</v>
      </c>
      <c r="I35" s="47" t="s">
        <v>64</v>
      </c>
      <c r="J35" s="47">
        <v>50163086</v>
      </c>
      <c r="K35" s="118"/>
    </row>
    <row r="36" spans="1:11" ht="20.100000000000001" customHeight="1">
      <c r="A36" s="71" t="s">
        <v>125</v>
      </c>
      <c r="B36" s="95">
        <v>202023</v>
      </c>
      <c r="C36" s="84" t="s">
        <v>126</v>
      </c>
      <c r="D36" s="7">
        <v>2870</v>
      </c>
      <c r="E36" s="47"/>
      <c r="F36" s="47"/>
      <c r="G36" s="103">
        <v>44991</v>
      </c>
      <c r="H36" s="79" t="s">
        <v>127</v>
      </c>
      <c r="I36" s="84" t="s">
        <v>128</v>
      </c>
      <c r="J36" s="6">
        <v>33029113</v>
      </c>
      <c r="K36" s="118"/>
    </row>
    <row r="37" spans="1:11" ht="20.100000000000001" customHeight="1">
      <c r="A37" s="80" t="s">
        <v>129</v>
      </c>
      <c r="B37" s="82">
        <v>5720799047</v>
      </c>
      <c r="C37" s="84" t="s">
        <v>130</v>
      </c>
      <c r="D37" s="7">
        <v>329.74</v>
      </c>
      <c r="E37" s="6"/>
      <c r="F37" s="6"/>
      <c r="G37" s="73">
        <v>44993</v>
      </c>
      <c r="H37" s="6" t="s">
        <v>15</v>
      </c>
      <c r="I37" s="6" t="s">
        <v>16</v>
      </c>
      <c r="J37" s="6">
        <v>35697270</v>
      </c>
      <c r="K37" s="118"/>
    </row>
    <row r="38" spans="1:11" ht="20.100000000000001" customHeight="1">
      <c r="A38" s="80" t="s">
        <v>131</v>
      </c>
      <c r="B38" s="82">
        <v>5720495093</v>
      </c>
      <c r="C38" s="6" t="s">
        <v>14</v>
      </c>
      <c r="D38" s="7">
        <v>1.6</v>
      </c>
      <c r="E38" s="6"/>
      <c r="F38" s="6"/>
      <c r="G38" s="73">
        <v>44993</v>
      </c>
      <c r="H38" s="6" t="s">
        <v>15</v>
      </c>
      <c r="I38" s="6" t="s">
        <v>16</v>
      </c>
      <c r="J38" s="6">
        <v>35697270</v>
      </c>
      <c r="K38" s="118"/>
    </row>
    <row r="39" spans="1:11" ht="20.100000000000001" customHeight="1">
      <c r="A39" s="71" t="s">
        <v>132</v>
      </c>
      <c r="B39" s="82">
        <v>1202301638</v>
      </c>
      <c r="C39" s="84" t="s">
        <v>133</v>
      </c>
      <c r="D39" s="7">
        <v>386.9</v>
      </c>
      <c r="E39" s="6"/>
      <c r="F39" s="6" t="s">
        <v>102</v>
      </c>
      <c r="G39" s="73">
        <v>44998</v>
      </c>
      <c r="H39" s="19" t="s">
        <v>103</v>
      </c>
      <c r="I39" s="6" t="s">
        <v>104</v>
      </c>
      <c r="J39" s="6">
        <v>44195591</v>
      </c>
      <c r="K39" s="118"/>
    </row>
    <row r="40" spans="1:11" ht="20.100000000000001" customHeight="1">
      <c r="A40" s="71" t="s">
        <v>134</v>
      </c>
      <c r="B40" s="82" t="s">
        <v>135</v>
      </c>
      <c r="C40" s="84" t="s">
        <v>136</v>
      </c>
      <c r="D40" s="83">
        <v>156</v>
      </c>
      <c r="E40" s="6"/>
      <c r="F40" s="6" t="s">
        <v>137</v>
      </c>
      <c r="G40" s="73">
        <v>44999</v>
      </c>
      <c r="H40" s="2" t="s">
        <v>138</v>
      </c>
      <c r="I40" s="29" t="s">
        <v>139</v>
      </c>
      <c r="J40" s="2">
        <v>44413467</v>
      </c>
      <c r="K40" s="118"/>
    </row>
    <row r="41" spans="1:11" ht="20.100000000000001" customHeight="1">
      <c r="A41" s="71" t="s">
        <v>140</v>
      </c>
      <c r="B41" s="82">
        <v>9123000515</v>
      </c>
      <c r="C41" s="84" t="s">
        <v>141</v>
      </c>
      <c r="D41" s="7">
        <v>80</v>
      </c>
      <c r="E41" s="6"/>
      <c r="F41" s="6"/>
      <c r="G41" s="73">
        <v>45000</v>
      </c>
      <c r="H41" s="19" t="s">
        <v>142</v>
      </c>
      <c r="I41" s="6" t="s">
        <v>143</v>
      </c>
      <c r="J41" s="6">
        <v>31361161</v>
      </c>
      <c r="K41" s="118"/>
    </row>
    <row r="42" spans="1:11" ht="20.100000000000001" customHeight="1">
      <c r="A42" s="71" t="s">
        <v>144</v>
      </c>
      <c r="B42" s="82">
        <v>2320006</v>
      </c>
      <c r="C42" s="84" t="s">
        <v>145</v>
      </c>
      <c r="D42" s="7">
        <v>1240</v>
      </c>
      <c r="E42" s="6"/>
      <c r="F42" s="6"/>
      <c r="G42" s="73">
        <v>45001</v>
      </c>
      <c r="H42" s="19" t="s">
        <v>59</v>
      </c>
      <c r="I42" s="6" t="s">
        <v>60</v>
      </c>
      <c r="J42" s="6">
        <v>50419323</v>
      </c>
      <c r="K42" s="118"/>
    </row>
    <row r="43" spans="1:11" ht="20.100000000000001" customHeight="1">
      <c r="A43" s="71" t="s">
        <v>146</v>
      </c>
      <c r="B43" s="82">
        <v>922</v>
      </c>
      <c r="C43" s="84" t="s">
        <v>147</v>
      </c>
      <c r="D43" s="83">
        <v>612.86</v>
      </c>
      <c r="E43" s="6"/>
      <c r="F43" s="6"/>
      <c r="G43" s="73">
        <v>45007</v>
      </c>
      <c r="H43" s="6" t="s">
        <v>148</v>
      </c>
      <c r="I43" s="6" t="s">
        <v>149</v>
      </c>
      <c r="J43" s="6">
        <v>225690</v>
      </c>
      <c r="K43" s="118"/>
    </row>
    <row r="44" spans="1:11" ht="20.100000000000001" customHeight="1">
      <c r="A44" s="85" t="s">
        <v>150</v>
      </c>
      <c r="B44" s="104" t="s">
        <v>151</v>
      </c>
      <c r="C44" s="84" t="s">
        <v>152</v>
      </c>
      <c r="D44" s="105">
        <v>595.99</v>
      </c>
      <c r="E44" s="87"/>
      <c r="F44" s="87"/>
      <c r="G44" s="88">
        <v>45007</v>
      </c>
      <c r="H44" s="6" t="s">
        <v>148</v>
      </c>
      <c r="I44" s="6" t="s">
        <v>149</v>
      </c>
      <c r="J44" s="6">
        <v>225690</v>
      </c>
      <c r="K44" s="118"/>
    </row>
    <row r="45" spans="1:11" s="62" customFormat="1" ht="20.100000000000001" customHeight="1">
      <c r="A45" s="71" t="s">
        <v>153</v>
      </c>
      <c r="B45" s="95" t="s">
        <v>154</v>
      </c>
      <c r="C45" s="6" t="s">
        <v>155</v>
      </c>
      <c r="D45" s="7">
        <v>154.35</v>
      </c>
      <c r="E45" s="6"/>
      <c r="F45" s="6"/>
      <c r="G45" s="73">
        <v>45007</v>
      </c>
      <c r="H45" s="19" t="s">
        <v>156</v>
      </c>
      <c r="I45" s="6" t="s">
        <v>157</v>
      </c>
      <c r="J45" s="6">
        <v>225681</v>
      </c>
      <c r="K45" s="120"/>
    </row>
    <row r="46" spans="1:11" s="62" customFormat="1" ht="20.100000000000001" customHeight="1">
      <c r="A46" s="71" t="s">
        <v>158</v>
      </c>
      <c r="B46" s="95" t="s">
        <v>154</v>
      </c>
      <c r="C46" s="6" t="s">
        <v>159</v>
      </c>
      <c r="D46" s="7">
        <v>159.61000000000001</v>
      </c>
      <c r="E46" s="6"/>
      <c r="F46" s="6"/>
      <c r="G46" s="73">
        <v>45007</v>
      </c>
      <c r="H46" s="19" t="s">
        <v>156</v>
      </c>
      <c r="I46" s="6" t="s">
        <v>157</v>
      </c>
      <c r="J46" s="6">
        <v>225681</v>
      </c>
      <c r="K46" s="120"/>
    </row>
    <row r="47" spans="1:11" ht="20.100000000000001" customHeight="1">
      <c r="A47" s="71" t="s">
        <v>160</v>
      </c>
      <c r="B47" s="82">
        <v>2301076</v>
      </c>
      <c r="C47" s="6" t="s">
        <v>161</v>
      </c>
      <c r="D47" s="7">
        <v>2700</v>
      </c>
      <c r="E47" s="6"/>
      <c r="F47" s="6" t="s">
        <v>162</v>
      </c>
      <c r="G47" s="75">
        <v>45008</v>
      </c>
      <c r="H47" s="6" t="s">
        <v>163</v>
      </c>
      <c r="I47" s="6" t="s">
        <v>164</v>
      </c>
      <c r="J47" s="6">
        <v>47872071</v>
      </c>
      <c r="K47" s="118"/>
    </row>
    <row r="48" spans="1:11" ht="20.100000000000001" customHeight="1">
      <c r="A48" s="71" t="s">
        <v>165</v>
      </c>
      <c r="B48" s="82" t="s">
        <v>166</v>
      </c>
      <c r="C48" s="6" t="s">
        <v>167</v>
      </c>
      <c r="D48" s="7">
        <v>2383</v>
      </c>
      <c r="E48" s="6"/>
      <c r="F48" s="6" t="s">
        <v>168</v>
      </c>
      <c r="G48" s="73">
        <v>45012</v>
      </c>
      <c r="H48" s="19" t="s">
        <v>169</v>
      </c>
      <c r="I48" s="6" t="s">
        <v>170</v>
      </c>
      <c r="J48" s="6">
        <v>36418447</v>
      </c>
      <c r="K48" s="118"/>
    </row>
    <row r="49" spans="1:11" ht="20.100000000000001" customHeight="1">
      <c r="A49" s="71" t="s">
        <v>171</v>
      </c>
      <c r="B49" s="82">
        <v>10072006</v>
      </c>
      <c r="C49" s="6" t="s">
        <v>172</v>
      </c>
      <c r="D49" s="7">
        <v>34.049999999999997</v>
      </c>
      <c r="E49" s="6" t="s">
        <v>173</v>
      </c>
      <c r="F49" s="6"/>
      <c r="G49" s="73">
        <v>45012</v>
      </c>
      <c r="H49" s="19" t="s">
        <v>174</v>
      </c>
      <c r="I49" s="6" t="s">
        <v>175</v>
      </c>
      <c r="J49" s="6">
        <v>4301421</v>
      </c>
      <c r="K49" s="118"/>
    </row>
    <row r="50" spans="1:11" ht="20.100000000000001" customHeight="1">
      <c r="A50" s="106"/>
      <c r="B50" s="107"/>
      <c r="C50" s="1" t="s">
        <v>176</v>
      </c>
      <c r="D50" s="91">
        <f>SUM(D31:D49)</f>
        <v>13221.149999999998</v>
      </c>
      <c r="E50" s="108"/>
      <c r="F50" s="109"/>
      <c r="G50" s="110"/>
      <c r="H50" s="94"/>
      <c r="I50" s="1"/>
      <c r="J50" s="1"/>
      <c r="K50" s="118"/>
    </row>
    <row r="51" spans="1:11" ht="20.100000000000001" customHeight="1">
      <c r="A51" s="71" t="s">
        <v>177</v>
      </c>
      <c r="B51" s="82">
        <v>6123053</v>
      </c>
      <c r="C51" s="84" t="s">
        <v>178</v>
      </c>
      <c r="D51" s="83">
        <v>123</v>
      </c>
      <c r="E51" s="6"/>
      <c r="F51" s="38"/>
      <c r="G51" s="73">
        <v>45019</v>
      </c>
      <c r="H51" s="6" t="s">
        <v>179</v>
      </c>
      <c r="I51" s="6" t="s">
        <v>180</v>
      </c>
      <c r="J51" s="6">
        <v>44277971</v>
      </c>
      <c r="K51" s="118"/>
    </row>
    <row r="52" spans="1:11" ht="20.100000000000001" customHeight="1">
      <c r="A52" s="111" t="s">
        <v>181</v>
      </c>
      <c r="B52" s="112">
        <v>202302</v>
      </c>
      <c r="C52" s="84" t="s">
        <v>182</v>
      </c>
      <c r="D52" s="83">
        <v>200</v>
      </c>
      <c r="E52" s="47"/>
      <c r="F52" s="6" t="s">
        <v>183</v>
      </c>
      <c r="G52" s="103">
        <v>45019</v>
      </c>
      <c r="H52" s="6" t="s">
        <v>184</v>
      </c>
      <c r="I52" s="6" t="s">
        <v>185</v>
      </c>
      <c r="J52" s="33" t="s">
        <v>186</v>
      </c>
      <c r="K52" s="118"/>
    </row>
    <row r="53" spans="1:11" ht="20.100000000000001" customHeight="1">
      <c r="A53" s="71" t="s">
        <v>187</v>
      </c>
      <c r="B53" s="82">
        <v>20230365</v>
      </c>
      <c r="C53" s="6" t="s">
        <v>81</v>
      </c>
      <c r="D53" s="7">
        <v>1106.5</v>
      </c>
      <c r="E53" s="6"/>
      <c r="F53" s="6"/>
      <c r="G53" s="73">
        <v>45019</v>
      </c>
      <c r="H53" s="6" t="s">
        <v>82</v>
      </c>
      <c r="I53" s="6" t="s">
        <v>83</v>
      </c>
      <c r="J53" s="52">
        <v>36564931</v>
      </c>
      <c r="K53" s="118"/>
    </row>
    <row r="54" spans="1:11" ht="20.100000000000001" customHeight="1">
      <c r="A54" s="71" t="s">
        <v>188</v>
      </c>
      <c r="B54" s="82">
        <v>412023</v>
      </c>
      <c r="C54" s="6" t="s">
        <v>189</v>
      </c>
      <c r="D54" s="7">
        <v>960</v>
      </c>
      <c r="E54" s="6"/>
      <c r="F54" s="6"/>
      <c r="G54" s="113">
        <v>45020</v>
      </c>
      <c r="H54" s="47" t="s">
        <v>74</v>
      </c>
      <c r="I54" s="47" t="s">
        <v>75</v>
      </c>
      <c r="J54" s="47">
        <v>33986665</v>
      </c>
      <c r="K54" s="118"/>
    </row>
    <row r="55" spans="1:11" ht="20.100000000000001" customHeight="1">
      <c r="A55" s="85" t="s">
        <v>190</v>
      </c>
      <c r="B55" s="86">
        <v>2300013</v>
      </c>
      <c r="C55" s="87" t="s">
        <v>191</v>
      </c>
      <c r="D55" s="105">
        <v>636.79999999999995</v>
      </c>
      <c r="E55" s="87"/>
      <c r="F55" s="87"/>
      <c r="G55" s="88">
        <v>45022</v>
      </c>
      <c r="H55" s="6" t="s">
        <v>192</v>
      </c>
      <c r="I55" s="6" t="s">
        <v>193</v>
      </c>
      <c r="J55" s="6">
        <v>17623367</v>
      </c>
      <c r="K55" s="118"/>
    </row>
    <row r="56" spans="1:11" ht="20.100000000000001" customHeight="1">
      <c r="A56" s="85" t="s">
        <v>194</v>
      </c>
      <c r="B56" s="86">
        <v>20230103</v>
      </c>
      <c r="C56" s="114" t="s">
        <v>124</v>
      </c>
      <c r="D56" s="115">
        <v>48</v>
      </c>
      <c r="E56" s="87"/>
      <c r="F56" s="87"/>
      <c r="G56" s="88">
        <v>45022</v>
      </c>
      <c r="H56" s="47" t="s">
        <v>63</v>
      </c>
      <c r="I56" s="47" t="s">
        <v>64</v>
      </c>
      <c r="J56" s="47">
        <v>50163086</v>
      </c>
      <c r="K56" s="118"/>
    </row>
    <row r="57" spans="1:11" ht="20.100000000000001" customHeight="1">
      <c r="A57" s="71" t="s">
        <v>195</v>
      </c>
      <c r="B57" s="82">
        <v>20230028</v>
      </c>
      <c r="C57" s="6" t="s">
        <v>196</v>
      </c>
      <c r="D57" s="7">
        <v>2627</v>
      </c>
      <c r="E57" s="6"/>
      <c r="F57" s="6"/>
      <c r="G57" s="73">
        <v>45022</v>
      </c>
      <c r="H57" s="6" t="s">
        <v>197</v>
      </c>
      <c r="I57" s="6" t="s">
        <v>198</v>
      </c>
      <c r="J57" s="36" t="s">
        <v>199</v>
      </c>
      <c r="K57" s="118"/>
    </row>
    <row r="58" spans="1:11" ht="20.100000000000001" customHeight="1">
      <c r="A58" s="71" t="s">
        <v>200</v>
      </c>
      <c r="B58" s="82">
        <v>1202303131</v>
      </c>
      <c r="C58" s="6" t="s">
        <v>201</v>
      </c>
      <c r="D58" s="7">
        <v>322.95</v>
      </c>
      <c r="E58" s="6"/>
      <c r="F58" s="6" t="s">
        <v>102</v>
      </c>
      <c r="G58" s="73">
        <v>45027</v>
      </c>
      <c r="H58" s="19" t="s">
        <v>103</v>
      </c>
      <c r="I58" s="6" t="s">
        <v>104</v>
      </c>
      <c r="J58" s="6">
        <v>44195591</v>
      </c>
      <c r="K58" s="118"/>
    </row>
    <row r="59" spans="1:11" ht="20.100000000000001" customHeight="1">
      <c r="A59" s="71" t="s">
        <v>202</v>
      </c>
      <c r="B59" s="82">
        <v>2023195</v>
      </c>
      <c r="C59" s="6" t="s">
        <v>203</v>
      </c>
      <c r="D59" s="7">
        <v>60</v>
      </c>
      <c r="E59" s="6"/>
      <c r="F59" s="6"/>
      <c r="G59" s="73">
        <v>45027</v>
      </c>
      <c r="H59" s="19" t="s">
        <v>204</v>
      </c>
      <c r="I59" s="6" t="s">
        <v>205</v>
      </c>
      <c r="J59" s="6">
        <v>47568445</v>
      </c>
      <c r="K59" s="118"/>
    </row>
    <row r="60" spans="1:11" ht="20.100000000000001" customHeight="1">
      <c r="A60" s="71" t="s">
        <v>206</v>
      </c>
      <c r="B60" s="82">
        <v>5725100664</v>
      </c>
      <c r="C60" s="6" t="s">
        <v>14</v>
      </c>
      <c r="D60" s="7">
        <v>1.6</v>
      </c>
      <c r="E60" s="6"/>
      <c r="F60" s="6"/>
      <c r="G60" s="73">
        <v>45027</v>
      </c>
      <c r="H60" s="6" t="s">
        <v>15</v>
      </c>
      <c r="I60" s="6" t="s">
        <v>16</v>
      </c>
      <c r="J60" s="6">
        <v>35697270</v>
      </c>
      <c r="K60" s="118"/>
    </row>
    <row r="61" spans="1:11" ht="20.100000000000001" customHeight="1">
      <c r="A61" s="71" t="s">
        <v>207</v>
      </c>
      <c r="B61" s="82">
        <v>1954478915</v>
      </c>
      <c r="C61" s="6" t="s">
        <v>208</v>
      </c>
      <c r="D61" s="7">
        <v>39.99</v>
      </c>
      <c r="E61" s="6"/>
      <c r="F61" s="6"/>
      <c r="G61" s="73">
        <v>45027</v>
      </c>
      <c r="H61" s="6" t="s">
        <v>15</v>
      </c>
      <c r="I61" s="6" t="s">
        <v>16</v>
      </c>
      <c r="J61" s="6">
        <v>35697270</v>
      </c>
      <c r="K61" s="118"/>
    </row>
    <row r="62" spans="1:11" ht="20.100000000000001" customHeight="1">
      <c r="A62" s="116" t="s">
        <v>209</v>
      </c>
      <c r="B62" s="71" t="s">
        <v>210</v>
      </c>
      <c r="C62" s="6" t="s">
        <v>211</v>
      </c>
      <c r="D62" s="7">
        <v>356.03</v>
      </c>
      <c r="E62" s="2"/>
      <c r="F62" s="2"/>
      <c r="G62" s="5">
        <v>45027</v>
      </c>
      <c r="H62" s="6" t="s">
        <v>15</v>
      </c>
      <c r="I62" s="6" t="s">
        <v>16</v>
      </c>
      <c r="J62" s="6">
        <v>35697270</v>
      </c>
      <c r="K62" s="118"/>
    </row>
    <row r="63" spans="1:11" ht="20.100000000000001" customHeight="1">
      <c r="A63" s="116" t="s">
        <v>212</v>
      </c>
      <c r="B63" s="82">
        <v>3053</v>
      </c>
      <c r="C63" s="6" t="s">
        <v>213</v>
      </c>
      <c r="D63" s="7">
        <v>207</v>
      </c>
      <c r="E63" s="6"/>
      <c r="F63" s="6"/>
      <c r="G63" s="73">
        <v>45029</v>
      </c>
      <c r="H63" s="19" t="s">
        <v>214</v>
      </c>
      <c r="I63" s="6" t="s">
        <v>215</v>
      </c>
      <c r="J63" s="141" t="s">
        <v>216</v>
      </c>
      <c r="K63" s="118"/>
    </row>
    <row r="64" spans="1:11" ht="20.100000000000001" customHeight="1">
      <c r="A64" s="71" t="s">
        <v>217</v>
      </c>
      <c r="B64" s="82">
        <v>20230641</v>
      </c>
      <c r="C64" s="6" t="s">
        <v>218</v>
      </c>
      <c r="D64" s="7">
        <v>74.88</v>
      </c>
      <c r="E64" s="6"/>
      <c r="F64" s="6"/>
      <c r="G64" s="73">
        <v>45022</v>
      </c>
      <c r="H64" s="19" t="s">
        <v>219</v>
      </c>
      <c r="I64" s="6" t="s">
        <v>220</v>
      </c>
      <c r="J64" s="6">
        <v>36546194</v>
      </c>
      <c r="K64" s="118"/>
    </row>
    <row r="65" spans="1:11" ht="20.100000000000001" customHeight="1">
      <c r="A65" s="71" t="s">
        <v>221</v>
      </c>
      <c r="B65" s="82">
        <v>40012</v>
      </c>
      <c r="C65" s="84" t="s">
        <v>222</v>
      </c>
      <c r="D65" s="7">
        <v>205.97</v>
      </c>
      <c r="E65" s="6"/>
      <c r="F65" s="6"/>
      <c r="G65" s="73">
        <v>45029</v>
      </c>
      <c r="H65" s="6" t="s">
        <v>156</v>
      </c>
      <c r="I65" s="6" t="s">
        <v>157</v>
      </c>
      <c r="J65" s="6">
        <v>225681</v>
      </c>
      <c r="K65" s="118"/>
    </row>
    <row r="66" spans="1:11" ht="20.100000000000001" customHeight="1">
      <c r="A66" s="85" t="s">
        <v>223</v>
      </c>
      <c r="B66" s="86">
        <v>922</v>
      </c>
      <c r="C66" s="6" t="s">
        <v>224</v>
      </c>
      <c r="D66" s="7">
        <v>794.07</v>
      </c>
      <c r="E66" s="6"/>
      <c r="F66" s="6"/>
      <c r="G66" s="73">
        <v>45029</v>
      </c>
      <c r="H66" s="19" t="s">
        <v>148</v>
      </c>
      <c r="I66" s="6" t="s">
        <v>149</v>
      </c>
      <c r="J66" s="6">
        <v>225690</v>
      </c>
      <c r="K66" s="118"/>
    </row>
    <row r="67" spans="1:11" ht="20.100000000000001" customHeight="1">
      <c r="A67" s="71" t="s">
        <v>225</v>
      </c>
      <c r="B67" s="82">
        <v>322303980</v>
      </c>
      <c r="C67" s="84" t="s">
        <v>226</v>
      </c>
      <c r="D67" s="83">
        <v>680.06</v>
      </c>
      <c r="E67" s="6"/>
      <c r="F67" s="6"/>
      <c r="G67" s="73">
        <v>45029</v>
      </c>
      <c r="H67" s="6" t="s">
        <v>98</v>
      </c>
      <c r="I67" s="6" t="s">
        <v>99</v>
      </c>
      <c r="J67" s="6">
        <v>311162</v>
      </c>
      <c r="K67" s="118"/>
    </row>
    <row r="68" spans="1:11" ht="20.100000000000001" customHeight="1">
      <c r="A68" s="111" t="s">
        <v>227</v>
      </c>
      <c r="B68" s="112">
        <v>2320009</v>
      </c>
      <c r="C68" s="84" t="s">
        <v>228</v>
      </c>
      <c r="D68" s="83">
        <v>1240</v>
      </c>
      <c r="E68" s="47"/>
      <c r="F68" s="47"/>
      <c r="G68" s="103">
        <v>45030</v>
      </c>
      <c r="H68" s="19" t="s">
        <v>59</v>
      </c>
      <c r="I68" s="6" t="s">
        <v>60</v>
      </c>
      <c r="J68" s="6">
        <v>50419323</v>
      </c>
      <c r="K68" s="118"/>
    </row>
    <row r="69" spans="1:11" ht="20.100000000000001" customHeight="1">
      <c r="A69" s="80" t="s">
        <v>229</v>
      </c>
      <c r="B69" s="82">
        <v>1904</v>
      </c>
      <c r="C69" s="84" t="s">
        <v>54</v>
      </c>
      <c r="D69" s="7">
        <v>49</v>
      </c>
      <c r="E69" s="6"/>
      <c r="F69" s="6"/>
      <c r="G69" s="73">
        <v>45033</v>
      </c>
      <c r="H69" s="79" t="s">
        <v>230</v>
      </c>
      <c r="I69" s="84" t="s">
        <v>231</v>
      </c>
      <c r="J69" s="6">
        <v>52768139</v>
      </c>
      <c r="K69" s="118"/>
    </row>
    <row r="70" spans="1:11" ht="20.100000000000001" customHeight="1">
      <c r="A70" s="80" t="s">
        <v>232</v>
      </c>
      <c r="B70" s="82">
        <v>25052023</v>
      </c>
      <c r="C70" s="84" t="s">
        <v>233</v>
      </c>
      <c r="D70" s="105">
        <v>25</v>
      </c>
      <c r="E70" s="87"/>
      <c r="F70" s="87"/>
      <c r="G70" s="88">
        <v>45034</v>
      </c>
      <c r="H70" s="79" t="s">
        <v>234</v>
      </c>
      <c r="I70" s="84" t="s">
        <v>235</v>
      </c>
      <c r="J70" s="127">
        <v>321591</v>
      </c>
      <c r="K70" s="118"/>
    </row>
    <row r="71" spans="1:11" ht="20.100000000000001" customHeight="1">
      <c r="A71" s="80" t="s">
        <v>236</v>
      </c>
      <c r="B71" s="82">
        <v>25052023</v>
      </c>
      <c r="C71" s="84" t="s">
        <v>233</v>
      </c>
      <c r="D71" s="83">
        <v>25</v>
      </c>
      <c r="E71" s="6"/>
      <c r="F71" s="82"/>
      <c r="G71" s="88">
        <v>45034</v>
      </c>
      <c r="H71" s="79" t="s">
        <v>234</v>
      </c>
      <c r="I71" s="84" t="s">
        <v>235</v>
      </c>
      <c r="J71" s="127">
        <v>321591</v>
      </c>
      <c r="K71" s="118"/>
    </row>
    <row r="72" spans="1:11" ht="20.100000000000001" customHeight="1">
      <c r="A72" s="80" t="s">
        <v>237</v>
      </c>
      <c r="B72" s="82">
        <v>25052023</v>
      </c>
      <c r="C72" s="84" t="s">
        <v>233</v>
      </c>
      <c r="D72" s="7">
        <v>15</v>
      </c>
      <c r="E72" s="6"/>
      <c r="F72" s="6"/>
      <c r="G72" s="88">
        <v>45034</v>
      </c>
      <c r="H72" s="79" t="s">
        <v>234</v>
      </c>
      <c r="I72" s="84" t="s">
        <v>235</v>
      </c>
      <c r="J72" s="127">
        <v>321591</v>
      </c>
      <c r="K72" s="118"/>
    </row>
    <row r="73" spans="1:11" ht="20.100000000000001" customHeight="1">
      <c r="A73" s="80" t="s">
        <v>238</v>
      </c>
      <c r="B73" s="82">
        <v>1312300319</v>
      </c>
      <c r="C73" s="6" t="s">
        <v>239</v>
      </c>
      <c r="D73" s="7">
        <v>14365.72</v>
      </c>
      <c r="E73" s="6"/>
      <c r="F73" s="6"/>
      <c r="G73" s="73">
        <v>45040</v>
      </c>
      <c r="H73" s="6" t="s">
        <v>98</v>
      </c>
      <c r="I73" s="6" t="s">
        <v>99</v>
      </c>
      <c r="J73" s="6">
        <v>311162</v>
      </c>
      <c r="K73" s="118"/>
    </row>
    <row r="74" spans="1:11" ht="20.100000000000001" customHeight="1">
      <c r="A74" s="121"/>
      <c r="B74" s="98"/>
      <c r="C74" s="1" t="s">
        <v>240</v>
      </c>
      <c r="D74" s="91">
        <f>SUM(D51:D73)</f>
        <v>24163.57</v>
      </c>
      <c r="E74" s="99"/>
      <c r="F74" s="99"/>
      <c r="G74" s="101"/>
      <c r="H74" s="99"/>
      <c r="I74" s="99"/>
      <c r="J74" s="99"/>
      <c r="K74" s="118"/>
    </row>
    <row r="75" spans="1:11" ht="20.100000000000001" customHeight="1">
      <c r="A75" s="80" t="s">
        <v>241</v>
      </c>
      <c r="B75" s="82">
        <v>20230475</v>
      </c>
      <c r="C75" s="6" t="s">
        <v>81</v>
      </c>
      <c r="D75" s="7">
        <v>936.75900000000001</v>
      </c>
      <c r="E75" s="6"/>
      <c r="F75" s="6"/>
      <c r="G75" s="73">
        <v>45048</v>
      </c>
      <c r="H75" s="6" t="s">
        <v>82</v>
      </c>
      <c r="I75" s="6" t="s">
        <v>83</v>
      </c>
      <c r="J75" s="52">
        <v>36564931</v>
      </c>
      <c r="K75" s="118"/>
    </row>
    <row r="76" spans="1:11" ht="20.100000000000001" customHeight="1">
      <c r="A76" s="71" t="s">
        <v>242</v>
      </c>
      <c r="B76" s="95" t="s">
        <v>243</v>
      </c>
      <c r="C76" s="6" t="s">
        <v>244</v>
      </c>
      <c r="D76" s="7">
        <v>960</v>
      </c>
      <c r="E76" s="6"/>
      <c r="F76" s="6"/>
      <c r="G76" s="73">
        <v>45049</v>
      </c>
      <c r="H76" s="47" t="s">
        <v>74</v>
      </c>
      <c r="I76" s="47" t="s">
        <v>75</v>
      </c>
      <c r="J76" s="47">
        <v>33986665</v>
      </c>
      <c r="K76" s="118"/>
    </row>
    <row r="77" spans="1:11" ht="20.100000000000001" customHeight="1">
      <c r="A77" s="71" t="s">
        <v>245</v>
      </c>
      <c r="B77" s="82" t="s">
        <v>246</v>
      </c>
      <c r="C77" s="6" t="s">
        <v>247</v>
      </c>
      <c r="D77" s="7">
        <v>120</v>
      </c>
      <c r="E77" s="6"/>
      <c r="F77" s="6"/>
      <c r="G77" s="73">
        <v>45049</v>
      </c>
      <c r="H77" s="19" t="s">
        <v>248</v>
      </c>
      <c r="I77" s="6" t="s">
        <v>249</v>
      </c>
      <c r="J77" s="141" t="s">
        <v>250</v>
      </c>
      <c r="K77" s="118"/>
    </row>
    <row r="78" spans="1:11" ht="20.100000000000001" customHeight="1">
      <c r="A78" s="71" t="s">
        <v>251</v>
      </c>
      <c r="B78" s="82">
        <v>202330298</v>
      </c>
      <c r="C78" s="6" t="s">
        <v>252</v>
      </c>
      <c r="D78" s="7">
        <v>768</v>
      </c>
      <c r="E78" s="6"/>
      <c r="F78" s="6"/>
      <c r="G78" s="73">
        <v>45049</v>
      </c>
      <c r="H78" s="122" t="s">
        <v>253</v>
      </c>
      <c r="I78" s="47" t="s">
        <v>254</v>
      </c>
      <c r="J78" s="128">
        <v>45649201</v>
      </c>
      <c r="K78" s="118"/>
    </row>
    <row r="79" spans="1:11" ht="20.100000000000001" customHeight="1">
      <c r="A79" s="71" t="s">
        <v>255</v>
      </c>
      <c r="B79" s="82">
        <v>20230134</v>
      </c>
      <c r="C79" s="6" t="s">
        <v>256</v>
      </c>
      <c r="D79" s="7">
        <v>48</v>
      </c>
      <c r="E79" s="6"/>
      <c r="F79" s="6"/>
      <c r="G79" s="73">
        <v>45050</v>
      </c>
      <c r="H79" s="47" t="s">
        <v>63</v>
      </c>
      <c r="I79" s="47" t="s">
        <v>64</v>
      </c>
      <c r="J79" s="47">
        <v>50163086</v>
      </c>
      <c r="K79" s="118"/>
    </row>
    <row r="80" spans="1:11" ht="20.100000000000001" customHeight="1">
      <c r="A80" s="71" t="s">
        <v>257</v>
      </c>
      <c r="B80" s="82">
        <v>5729617354</v>
      </c>
      <c r="C80" s="6" t="s">
        <v>258</v>
      </c>
      <c r="D80" s="123">
        <v>1.6</v>
      </c>
      <c r="E80" s="6"/>
      <c r="F80" s="6"/>
      <c r="G80" s="73">
        <v>45055</v>
      </c>
      <c r="H80" s="19" t="s">
        <v>15</v>
      </c>
      <c r="I80" s="6" t="s">
        <v>16</v>
      </c>
      <c r="J80" s="6">
        <v>35697270</v>
      </c>
      <c r="K80" s="118"/>
    </row>
    <row r="81" spans="1:11" ht="20.100000000000001" customHeight="1">
      <c r="A81" s="71" t="s">
        <v>259</v>
      </c>
      <c r="B81" s="82">
        <v>5729913962</v>
      </c>
      <c r="C81" s="6" t="s">
        <v>260</v>
      </c>
      <c r="D81" s="7">
        <v>334.24</v>
      </c>
      <c r="E81" s="6"/>
      <c r="F81" s="118"/>
      <c r="G81" s="73">
        <v>45055</v>
      </c>
      <c r="H81" s="19" t="s">
        <v>15</v>
      </c>
      <c r="I81" s="6" t="s">
        <v>16</v>
      </c>
      <c r="J81" s="6">
        <v>35697270</v>
      </c>
      <c r="K81" s="118"/>
    </row>
    <row r="82" spans="1:11" ht="20.100000000000001" customHeight="1">
      <c r="A82" s="71" t="s">
        <v>261</v>
      </c>
      <c r="B82" s="82">
        <v>122023</v>
      </c>
      <c r="C82" s="6" t="s">
        <v>262</v>
      </c>
      <c r="D82" s="7">
        <v>600</v>
      </c>
      <c r="E82" s="6"/>
      <c r="F82" s="6"/>
      <c r="G82" s="73">
        <v>45057</v>
      </c>
      <c r="H82" s="6" t="s">
        <v>263</v>
      </c>
      <c r="I82" s="6" t="s">
        <v>264</v>
      </c>
      <c r="J82" s="6">
        <v>50774557</v>
      </c>
      <c r="K82" s="118"/>
    </row>
    <row r="83" spans="1:11" ht="20.100000000000001" customHeight="1">
      <c r="A83" s="71" t="s">
        <v>265</v>
      </c>
      <c r="B83" s="82">
        <v>2023</v>
      </c>
      <c r="C83" s="6" t="s">
        <v>266</v>
      </c>
      <c r="D83" s="7">
        <v>10</v>
      </c>
      <c r="E83" s="6"/>
      <c r="F83" s="118"/>
      <c r="G83" s="73">
        <v>45057</v>
      </c>
      <c r="H83" s="6" t="s">
        <v>267</v>
      </c>
      <c r="I83" s="6" t="s">
        <v>268</v>
      </c>
      <c r="J83" s="6">
        <v>50040782</v>
      </c>
      <c r="K83" s="118"/>
    </row>
    <row r="84" spans="1:11" ht="20.100000000000001" customHeight="1">
      <c r="A84" s="71" t="s">
        <v>269</v>
      </c>
      <c r="B84" s="82">
        <v>2023</v>
      </c>
      <c r="C84" s="6" t="s">
        <v>270</v>
      </c>
      <c r="D84" s="7">
        <v>35</v>
      </c>
      <c r="E84" s="6"/>
      <c r="F84" s="6"/>
      <c r="G84" s="73">
        <v>45057</v>
      </c>
      <c r="H84" s="6" t="s">
        <v>267</v>
      </c>
      <c r="I84" s="6" t="s">
        <v>268</v>
      </c>
      <c r="J84" s="6">
        <v>50040782</v>
      </c>
      <c r="K84" s="118"/>
    </row>
    <row r="85" spans="1:11" ht="20.100000000000001" customHeight="1">
      <c r="A85" s="71" t="s">
        <v>271</v>
      </c>
      <c r="B85" s="82">
        <v>1202304551</v>
      </c>
      <c r="C85" s="2" t="s">
        <v>272</v>
      </c>
      <c r="D85" s="7">
        <v>272.70999999999998</v>
      </c>
      <c r="E85" s="6"/>
      <c r="F85" s="6" t="s">
        <v>102</v>
      </c>
      <c r="G85" s="73">
        <v>45061</v>
      </c>
      <c r="H85" s="124" t="s">
        <v>103</v>
      </c>
      <c r="I85" s="50" t="s">
        <v>104</v>
      </c>
      <c r="J85" s="6">
        <v>44195591</v>
      </c>
      <c r="K85" s="16"/>
    </row>
    <row r="86" spans="1:11" ht="20.100000000000001" customHeight="1">
      <c r="A86" s="71" t="s">
        <v>273</v>
      </c>
      <c r="B86" s="82">
        <v>2320011</v>
      </c>
      <c r="C86" s="38" t="s">
        <v>274</v>
      </c>
      <c r="D86" s="74">
        <v>1240</v>
      </c>
      <c r="E86" s="38"/>
      <c r="F86" s="38"/>
      <c r="G86" s="75">
        <v>45061</v>
      </c>
      <c r="H86" s="40" t="s">
        <v>59</v>
      </c>
      <c r="I86" s="50" t="s">
        <v>60</v>
      </c>
      <c r="J86" s="6">
        <v>44195591</v>
      </c>
      <c r="K86" s="118"/>
    </row>
    <row r="87" spans="1:11" ht="20.100000000000001" customHeight="1">
      <c r="A87" s="85" t="s">
        <v>275</v>
      </c>
      <c r="B87" s="86">
        <v>2305212</v>
      </c>
      <c r="C87" s="84" t="s">
        <v>276</v>
      </c>
      <c r="D87" s="83">
        <v>40</v>
      </c>
      <c r="E87" s="87"/>
      <c r="F87" s="87"/>
      <c r="G87" s="88">
        <v>45061</v>
      </c>
      <c r="H87" s="6" t="s">
        <v>277</v>
      </c>
      <c r="I87" s="6" t="s">
        <v>278</v>
      </c>
      <c r="J87" s="6">
        <v>52452778</v>
      </c>
      <c r="K87" s="118"/>
    </row>
    <row r="88" spans="1:11" ht="20.100000000000001" customHeight="1">
      <c r="A88" s="71" t="s">
        <v>279</v>
      </c>
      <c r="B88" s="82">
        <v>40012</v>
      </c>
      <c r="C88" s="84" t="s">
        <v>222</v>
      </c>
      <c r="D88" s="125">
        <v>139.71</v>
      </c>
      <c r="E88" s="6"/>
      <c r="F88" s="6"/>
      <c r="G88" s="73">
        <v>45062</v>
      </c>
      <c r="H88" s="19" t="s">
        <v>156</v>
      </c>
      <c r="I88" s="6" t="s">
        <v>157</v>
      </c>
      <c r="J88" s="6">
        <v>225681</v>
      </c>
      <c r="K88" s="118"/>
    </row>
    <row r="89" spans="1:11" ht="20.100000000000001" customHeight="1">
      <c r="A89" s="111" t="s">
        <v>280</v>
      </c>
      <c r="B89" s="112">
        <v>922</v>
      </c>
      <c r="C89" s="84" t="s">
        <v>224</v>
      </c>
      <c r="D89" s="125">
        <v>611.89</v>
      </c>
      <c r="E89" s="47"/>
      <c r="F89" s="47"/>
      <c r="G89" s="103">
        <v>45062</v>
      </c>
      <c r="H89" s="19" t="s">
        <v>148</v>
      </c>
      <c r="I89" s="6" t="s">
        <v>149</v>
      </c>
      <c r="J89" s="6">
        <v>225690</v>
      </c>
      <c r="K89" s="118"/>
    </row>
    <row r="90" spans="1:11" ht="18" customHeight="1">
      <c r="A90" s="111" t="s">
        <v>281</v>
      </c>
      <c r="B90" s="112">
        <v>1654892023</v>
      </c>
      <c r="C90" s="6" t="s">
        <v>282</v>
      </c>
      <c r="D90" s="7">
        <v>37.82</v>
      </c>
      <c r="E90" s="47" t="s">
        <v>29</v>
      </c>
      <c r="F90" s="47" t="s">
        <v>283</v>
      </c>
      <c r="G90" s="103">
        <v>45064</v>
      </c>
      <c r="H90" s="6" t="s">
        <v>284</v>
      </c>
      <c r="I90" s="6" t="s">
        <v>285</v>
      </c>
      <c r="J90" s="6">
        <v>27341909</v>
      </c>
      <c r="K90" s="118"/>
    </row>
    <row r="91" spans="1:11" ht="18" customHeight="1">
      <c r="A91" s="71" t="s">
        <v>286</v>
      </c>
      <c r="B91" s="82">
        <v>2023</v>
      </c>
      <c r="C91" s="6" t="s">
        <v>287</v>
      </c>
      <c r="D91" s="7">
        <v>90</v>
      </c>
      <c r="E91" s="6"/>
      <c r="F91" s="6"/>
      <c r="G91" s="73">
        <v>45064</v>
      </c>
      <c r="H91" s="47" t="s">
        <v>288</v>
      </c>
      <c r="I91" s="47" t="s">
        <v>289</v>
      </c>
      <c r="J91" s="47"/>
      <c r="K91" s="118"/>
    </row>
    <row r="92" spans="1:11" ht="18" customHeight="1">
      <c r="A92" s="71" t="s">
        <v>290</v>
      </c>
      <c r="B92" s="82">
        <v>2023055</v>
      </c>
      <c r="C92" s="6" t="s">
        <v>22</v>
      </c>
      <c r="D92" s="123">
        <v>171.79</v>
      </c>
      <c r="E92" s="126" t="s">
        <v>291</v>
      </c>
      <c r="F92" s="6"/>
      <c r="G92" s="73">
        <v>45068</v>
      </c>
      <c r="H92" s="19" t="s">
        <v>292</v>
      </c>
      <c r="I92" s="6" t="s">
        <v>293</v>
      </c>
      <c r="J92" s="141" t="s">
        <v>294</v>
      </c>
      <c r="K92" s="118"/>
    </row>
    <row r="93" spans="1:11" ht="18" customHeight="1">
      <c r="A93" s="2" t="s">
        <v>295</v>
      </c>
      <c r="B93" s="2">
        <v>2300109286</v>
      </c>
      <c r="C93" s="2" t="s">
        <v>282</v>
      </c>
      <c r="D93" s="2">
        <v>0</v>
      </c>
      <c r="E93" s="2" t="s">
        <v>85</v>
      </c>
      <c r="F93" s="2" t="s">
        <v>283</v>
      </c>
      <c r="G93" s="5">
        <v>45068</v>
      </c>
      <c r="H93" s="6" t="s">
        <v>284</v>
      </c>
      <c r="I93" s="6" t="s">
        <v>285</v>
      </c>
      <c r="J93" s="6">
        <v>27341909</v>
      </c>
      <c r="K93" s="118"/>
    </row>
    <row r="94" spans="1:11" ht="18" customHeight="1">
      <c r="A94" s="71" t="s">
        <v>296</v>
      </c>
      <c r="B94" s="82">
        <v>67467907</v>
      </c>
      <c r="C94" s="6" t="s">
        <v>297</v>
      </c>
      <c r="D94" s="123">
        <v>238.8</v>
      </c>
      <c r="E94" s="6"/>
      <c r="F94" s="6" t="s">
        <v>298</v>
      </c>
      <c r="G94" s="73">
        <v>45069</v>
      </c>
      <c r="H94" s="19" t="s">
        <v>299</v>
      </c>
      <c r="I94" s="6" t="s">
        <v>300</v>
      </c>
      <c r="J94" s="33" t="s">
        <v>301</v>
      </c>
      <c r="K94" s="118"/>
    </row>
    <row r="95" spans="1:11" ht="18" customHeight="1">
      <c r="A95" s="71" t="s">
        <v>302</v>
      </c>
      <c r="B95" s="82">
        <v>20234532</v>
      </c>
      <c r="C95" s="84" t="s">
        <v>303</v>
      </c>
      <c r="D95" s="7">
        <v>70.8</v>
      </c>
      <c r="E95" s="6"/>
      <c r="F95" s="6" t="s">
        <v>304</v>
      </c>
      <c r="G95" s="73">
        <v>45070</v>
      </c>
      <c r="H95" s="6" t="s">
        <v>305</v>
      </c>
      <c r="I95" s="47" t="s">
        <v>306</v>
      </c>
      <c r="J95" s="47">
        <v>51119838</v>
      </c>
      <c r="K95" s="118"/>
    </row>
    <row r="96" spans="1:11" ht="18" customHeight="1">
      <c r="A96" s="71" t="s">
        <v>307</v>
      </c>
      <c r="B96" s="82">
        <v>24052023</v>
      </c>
      <c r="C96" s="6" t="s">
        <v>308</v>
      </c>
      <c r="D96" s="7">
        <v>50</v>
      </c>
      <c r="E96" s="6"/>
      <c r="F96" s="6"/>
      <c r="G96" s="73">
        <v>45070</v>
      </c>
      <c r="H96" s="19" t="s">
        <v>309</v>
      </c>
      <c r="I96" s="6" t="s">
        <v>310</v>
      </c>
      <c r="J96" s="6"/>
      <c r="K96" s="118"/>
    </row>
    <row r="97" spans="1:13" ht="18" customHeight="1">
      <c r="A97" s="80" t="s">
        <v>311</v>
      </c>
      <c r="B97" s="82">
        <v>1372</v>
      </c>
      <c r="C97" s="84" t="s">
        <v>22</v>
      </c>
      <c r="D97" s="7">
        <v>363.23</v>
      </c>
      <c r="E97" s="84" t="s">
        <v>312</v>
      </c>
      <c r="F97" s="6"/>
      <c r="G97" s="73">
        <v>45075</v>
      </c>
      <c r="H97" s="19" t="s">
        <v>313</v>
      </c>
      <c r="I97" s="6" t="s">
        <v>314</v>
      </c>
      <c r="J97" s="6">
        <v>7716036</v>
      </c>
      <c r="K97" s="118"/>
    </row>
    <row r="98" spans="1:13" ht="18" customHeight="1">
      <c r="A98" s="71" t="s">
        <v>315</v>
      </c>
      <c r="B98" s="82">
        <v>20230169</v>
      </c>
      <c r="C98" s="6" t="s">
        <v>316</v>
      </c>
      <c r="D98" s="7">
        <v>162.5</v>
      </c>
      <c r="E98" s="6"/>
      <c r="F98" s="6"/>
      <c r="G98" s="73">
        <v>45076</v>
      </c>
      <c r="H98" s="19" t="s">
        <v>317</v>
      </c>
      <c r="I98" s="6" t="s">
        <v>318</v>
      </c>
      <c r="J98" s="6">
        <v>51086905</v>
      </c>
      <c r="K98" s="118"/>
    </row>
    <row r="99" spans="1:13" ht="18" customHeight="1">
      <c r="A99" s="97"/>
      <c r="B99" s="98"/>
      <c r="C99" s="1" t="s">
        <v>319</v>
      </c>
      <c r="D99" s="91">
        <f>SUM(D75:D98)</f>
        <v>7302.8490000000002</v>
      </c>
      <c r="E99" s="99"/>
      <c r="F99" s="98"/>
      <c r="G99" s="101"/>
      <c r="H99" s="102"/>
      <c r="I99" s="99"/>
      <c r="J99" s="99"/>
      <c r="K99" s="118"/>
    </row>
    <row r="100" spans="1:13" ht="18" customHeight="1">
      <c r="A100" s="71" t="s">
        <v>320</v>
      </c>
      <c r="B100" s="82">
        <v>20230622</v>
      </c>
      <c r="C100" s="6" t="s">
        <v>81</v>
      </c>
      <c r="D100" s="7">
        <v>1864.14</v>
      </c>
      <c r="E100" s="6"/>
      <c r="F100" s="6"/>
      <c r="G100" s="73">
        <v>45078</v>
      </c>
      <c r="H100" s="6" t="s">
        <v>82</v>
      </c>
      <c r="I100" s="6" t="s">
        <v>83</v>
      </c>
      <c r="J100" s="52">
        <v>36564931</v>
      </c>
      <c r="K100" s="118"/>
    </row>
    <row r="101" spans="1:13" ht="18" customHeight="1">
      <c r="A101" s="71" t="s">
        <v>321</v>
      </c>
      <c r="B101" s="10">
        <v>642023</v>
      </c>
      <c r="C101" s="6" t="s">
        <v>322</v>
      </c>
      <c r="D101" s="7">
        <v>960</v>
      </c>
      <c r="E101" s="6"/>
      <c r="F101" s="6"/>
      <c r="G101" s="73">
        <v>45078</v>
      </c>
      <c r="H101" s="47" t="s">
        <v>74</v>
      </c>
      <c r="I101" s="47" t="s">
        <v>75</v>
      </c>
      <c r="J101" s="47">
        <v>33986665</v>
      </c>
      <c r="K101" s="118"/>
    </row>
    <row r="102" spans="1:13" ht="18" customHeight="1">
      <c r="A102" s="71" t="s">
        <v>323</v>
      </c>
      <c r="B102" s="82" t="s">
        <v>324</v>
      </c>
      <c r="C102" s="6" t="s">
        <v>22</v>
      </c>
      <c r="D102" s="7">
        <v>136.5</v>
      </c>
      <c r="E102" s="6"/>
      <c r="F102" s="6"/>
      <c r="G102" s="73">
        <v>45082</v>
      </c>
      <c r="H102" s="6" t="s">
        <v>325</v>
      </c>
      <c r="I102" s="6" t="s">
        <v>326</v>
      </c>
      <c r="J102" s="6">
        <v>52311732</v>
      </c>
      <c r="K102" s="129"/>
      <c r="L102" s="130"/>
      <c r="M102" s="120" t="s">
        <v>327</v>
      </c>
    </row>
    <row r="103" spans="1:13" ht="18" customHeight="1">
      <c r="A103" s="85" t="s">
        <v>328</v>
      </c>
      <c r="B103" s="86">
        <v>20230172</v>
      </c>
      <c r="C103" s="6" t="s">
        <v>329</v>
      </c>
      <c r="D103" s="7">
        <v>48</v>
      </c>
      <c r="E103" s="87"/>
      <c r="F103" s="6"/>
      <c r="G103" s="73">
        <v>45082</v>
      </c>
      <c r="H103" s="6" t="s">
        <v>63</v>
      </c>
      <c r="I103" s="6" t="s">
        <v>64</v>
      </c>
      <c r="J103" s="36" t="s">
        <v>330</v>
      </c>
      <c r="K103" s="118"/>
    </row>
    <row r="104" spans="1:13" ht="18" customHeight="1">
      <c r="A104" s="71" t="s">
        <v>331</v>
      </c>
      <c r="B104" s="95" t="s">
        <v>332</v>
      </c>
      <c r="C104" s="84" t="s">
        <v>333</v>
      </c>
      <c r="D104" s="83">
        <v>1.6</v>
      </c>
      <c r="E104" s="6"/>
      <c r="F104" s="6"/>
      <c r="G104" s="73">
        <v>45084</v>
      </c>
      <c r="H104" s="19" t="s">
        <v>15</v>
      </c>
      <c r="I104" s="6" t="s">
        <v>16</v>
      </c>
      <c r="J104" s="6">
        <v>35697270</v>
      </c>
      <c r="K104" s="118"/>
    </row>
    <row r="105" spans="1:13" ht="18" customHeight="1">
      <c r="A105" s="71" t="s">
        <v>334</v>
      </c>
      <c r="B105" s="82" t="s">
        <v>335</v>
      </c>
      <c r="C105" s="84" t="s">
        <v>336</v>
      </c>
      <c r="D105" s="125">
        <v>5380.8</v>
      </c>
      <c r="E105" s="6" t="s">
        <v>29</v>
      </c>
      <c r="F105" s="6" t="s">
        <v>337</v>
      </c>
      <c r="G105" s="73">
        <v>45084</v>
      </c>
      <c r="H105" s="6" t="s">
        <v>138</v>
      </c>
      <c r="I105" s="6" t="s">
        <v>139</v>
      </c>
      <c r="J105" s="36" t="s">
        <v>338</v>
      </c>
      <c r="K105" s="118"/>
    </row>
    <row r="106" spans="1:13" ht="18" customHeight="1">
      <c r="A106" s="71" t="s">
        <v>339</v>
      </c>
      <c r="B106" s="82">
        <v>230103</v>
      </c>
      <c r="C106" s="2" t="s">
        <v>340</v>
      </c>
      <c r="D106" s="7">
        <v>8000</v>
      </c>
      <c r="E106" s="6"/>
      <c r="F106" s="6"/>
      <c r="G106" s="73">
        <v>45085</v>
      </c>
      <c r="H106" s="6" t="s">
        <v>341</v>
      </c>
      <c r="I106" s="6" t="s">
        <v>342</v>
      </c>
      <c r="J106" s="6">
        <v>35968923</v>
      </c>
      <c r="K106" s="118"/>
    </row>
    <row r="107" spans="1:13" ht="18" customHeight="1">
      <c r="A107" s="71" t="s">
        <v>343</v>
      </c>
      <c r="B107" s="82">
        <v>5734420556</v>
      </c>
      <c r="C107" s="6" t="s">
        <v>260</v>
      </c>
      <c r="D107" s="7">
        <v>332.66</v>
      </c>
      <c r="E107" s="6"/>
      <c r="F107" s="6"/>
      <c r="G107" s="73">
        <v>45085</v>
      </c>
      <c r="H107" s="19" t="s">
        <v>15</v>
      </c>
      <c r="I107" s="6" t="s">
        <v>16</v>
      </c>
      <c r="J107" s="6">
        <v>35697270</v>
      </c>
      <c r="K107" s="118"/>
    </row>
    <row r="108" spans="1:13" ht="18" customHeight="1">
      <c r="A108" s="71" t="s">
        <v>344</v>
      </c>
      <c r="B108" s="82" t="s">
        <v>345</v>
      </c>
      <c r="C108" s="6" t="s">
        <v>346</v>
      </c>
      <c r="D108" s="7">
        <v>253.08</v>
      </c>
      <c r="E108" s="6" t="s">
        <v>29</v>
      </c>
      <c r="F108" s="6" t="s">
        <v>347</v>
      </c>
      <c r="G108" s="73">
        <v>45085</v>
      </c>
      <c r="H108" s="6" t="s">
        <v>138</v>
      </c>
      <c r="I108" s="6" t="s">
        <v>139</v>
      </c>
      <c r="J108" s="36" t="s">
        <v>338</v>
      </c>
      <c r="K108" s="118"/>
    </row>
    <row r="109" spans="1:13" ht="18" customHeight="1">
      <c r="A109" s="71" t="s">
        <v>348</v>
      </c>
      <c r="B109" s="82">
        <v>2023318</v>
      </c>
      <c r="C109" s="6" t="s">
        <v>349</v>
      </c>
      <c r="D109" s="7">
        <v>1111.8</v>
      </c>
      <c r="E109" s="6"/>
      <c r="F109" s="6"/>
      <c r="G109" s="73">
        <v>45086</v>
      </c>
      <c r="H109" s="19" t="s">
        <v>204</v>
      </c>
      <c r="I109" s="6" t="s">
        <v>205</v>
      </c>
      <c r="J109" s="6">
        <v>47568445</v>
      </c>
      <c r="K109" s="118"/>
    </row>
    <row r="110" spans="1:13" ht="18" customHeight="1">
      <c r="A110" s="80" t="s">
        <v>350</v>
      </c>
      <c r="B110" s="82">
        <v>1202305323</v>
      </c>
      <c r="C110" s="8" t="s">
        <v>351</v>
      </c>
      <c r="D110" s="7">
        <v>388.62</v>
      </c>
      <c r="E110" s="6"/>
      <c r="F110" s="6" t="s">
        <v>102</v>
      </c>
      <c r="G110" s="73">
        <v>45089</v>
      </c>
      <c r="H110" s="124" t="s">
        <v>103</v>
      </c>
      <c r="I110" s="50" t="s">
        <v>104</v>
      </c>
      <c r="J110" s="6">
        <v>44195591</v>
      </c>
      <c r="K110" s="118"/>
    </row>
    <row r="111" spans="1:13" ht="18" customHeight="1">
      <c r="A111" s="80" t="s">
        <v>352</v>
      </c>
      <c r="B111" s="82">
        <v>9123002840</v>
      </c>
      <c r="C111" s="84" t="s">
        <v>353</v>
      </c>
      <c r="D111" s="7">
        <v>589</v>
      </c>
      <c r="E111" s="6"/>
      <c r="F111" s="6"/>
      <c r="G111" s="73">
        <v>45089</v>
      </c>
      <c r="H111" s="84" t="s">
        <v>142</v>
      </c>
      <c r="I111" s="131" t="s">
        <v>143</v>
      </c>
      <c r="J111" s="47">
        <v>31361161</v>
      </c>
      <c r="K111" s="118"/>
    </row>
    <row r="112" spans="1:13" ht="18" customHeight="1">
      <c r="A112" s="71" t="s">
        <v>354</v>
      </c>
      <c r="B112" s="82" t="s">
        <v>355</v>
      </c>
      <c r="C112" s="6" t="s">
        <v>346</v>
      </c>
      <c r="D112" s="7">
        <v>0</v>
      </c>
      <c r="E112" s="6" t="s">
        <v>85</v>
      </c>
      <c r="F112" s="6" t="s">
        <v>347</v>
      </c>
      <c r="G112" s="73">
        <v>45090</v>
      </c>
      <c r="H112" s="6" t="s">
        <v>138</v>
      </c>
      <c r="I112" s="6" t="s">
        <v>139</v>
      </c>
      <c r="J112" s="36" t="s">
        <v>338</v>
      </c>
      <c r="K112" s="118"/>
    </row>
    <row r="113" spans="1:11" ht="18" customHeight="1">
      <c r="A113" s="71" t="s">
        <v>356</v>
      </c>
      <c r="B113" s="82" t="s">
        <v>357</v>
      </c>
      <c r="C113" s="6" t="s">
        <v>358</v>
      </c>
      <c r="D113" s="7">
        <v>60</v>
      </c>
      <c r="E113" s="6"/>
      <c r="F113" s="6"/>
      <c r="G113" s="73">
        <v>45092</v>
      </c>
      <c r="H113" s="49" t="s">
        <v>359</v>
      </c>
      <c r="I113" s="6" t="s">
        <v>360</v>
      </c>
      <c r="J113" s="33" t="s">
        <v>361</v>
      </c>
      <c r="K113" s="118"/>
    </row>
    <row r="114" spans="1:11" ht="18" customHeight="1">
      <c r="A114" s="71" t="s">
        <v>362</v>
      </c>
      <c r="B114" s="82">
        <v>40012</v>
      </c>
      <c r="C114" s="6" t="s">
        <v>222</v>
      </c>
      <c r="D114" s="7">
        <v>178.79</v>
      </c>
      <c r="E114" s="6"/>
      <c r="F114" s="6"/>
      <c r="G114" s="73">
        <v>45098</v>
      </c>
      <c r="H114" s="19" t="s">
        <v>156</v>
      </c>
      <c r="I114" s="6" t="s">
        <v>157</v>
      </c>
      <c r="J114" s="6">
        <v>225681</v>
      </c>
      <c r="K114" s="118"/>
    </row>
    <row r="115" spans="1:11" ht="18" customHeight="1">
      <c r="A115" s="71" t="s">
        <v>363</v>
      </c>
      <c r="B115" s="82">
        <v>922</v>
      </c>
      <c r="C115" s="6" t="s">
        <v>364</v>
      </c>
      <c r="D115" s="7">
        <v>786.73</v>
      </c>
      <c r="E115" s="6"/>
      <c r="F115" s="6"/>
      <c r="G115" s="73">
        <v>45098</v>
      </c>
      <c r="H115" s="19" t="s">
        <v>148</v>
      </c>
      <c r="I115" s="6" t="s">
        <v>149</v>
      </c>
      <c r="J115" s="6">
        <v>225690</v>
      </c>
      <c r="K115" s="118"/>
    </row>
    <row r="116" spans="1:11" ht="18" customHeight="1">
      <c r="A116" s="71" t="s">
        <v>365</v>
      </c>
      <c r="B116" s="82">
        <v>9632738</v>
      </c>
      <c r="C116" s="6" t="s">
        <v>366</v>
      </c>
      <c r="D116" s="7">
        <v>346.8</v>
      </c>
      <c r="E116" s="6"/>
      <c r="F116" s="6"/>
      <c r="G116" s="73">
        <v>45098</v>
      </c>
      <c r="H116" s="19" t="s">
        <v>367</v>
      </c>
      <c r="I116" s="6" t="s">
        <v>368</v>
      </c>
      <c r="J116" s="36" t="s">
        <v>369</v>
      </c>
      <c r="K116" s="118"/>
    </row>
    <row r="117" spans="1:11" ht="18" customHeight="1">
      <c r="A117" s="71" t="s">
        <v>370</v>
      </c>
      <c r="B117" s="82">
        <v>20230770</v>
      </c>
      <c r="C117" s="6" t="s">
        <v>81</v>
      </c>
      <c r="D117" s="7">
        <v>1447.15</v>
      </c>
      <c r="E117" s="6"/>
      <c r="F117" s="6"/>
      <c r="G117" s="73">
        <v>45107</v>
      </c>
      <c r="H117" s="6" t="s">
        <v>82</v>
      </c>
      <c r="I117" s="6" t="s">
        <v>83</v>
      </c>
      <c r="J117" s="52">
        <v>36564931</v>
      </c>
      <c r="K117" s="118"/>
    </row>
    <row r="118" spans="1:11" ht="18" customHeight="1">
      <c r="A118" s="97"/>
      <c r="B118" s="98"/>
      <c r="C118" s="1" t="s">
        <v>371</v>
      </c>
      <c r="D118" s="91">
        <f>SUM(D100:D117)</f>
        <v>21885.670000000002</v>
      </c>
      <c r="E118" s="99"/>
      <c r="F118" s="99"/>
      <c r="G118" s="101"/>
      <c r="H118" s="102"/>
      <c r="I118" s="99"/>
      <c r="J118" s="99"/>
      <c r="K118" s="118"/>
    </row>
    <row r="119" spans="1:11" ht="18" customHeight="1">
      <c r="A119" s="71" t="s">
        <v>372</v>
      </c>
      <c r="B119" s="82">
        <v>20230215</v>
      </c>
      <c r="C119" s="84" t="s">
        <v>373</v>
      </c>
      <c r="D119" s="83">
        <v>48</v>
      </c>
      <c r="E119" s="6"/>
      <c r="F119" s="6"/>
      <c r="G119" s="73">
        <v>45111</v>
      </c>
      <c r="H119" s="6" t="s">
        <v>63</v>
      </c>
      <c r="I119" s="6" t="s">
        <v>64</v>
      </c>
      <c r="J119" s="36" t="s">
        <v>330</v>
      </c>
      <c r="K119" s="118"/>
    </row>
    <row r="120" spans="1:11" ht="18" customHeight="1">
      <c r="A120" s="71" t="s">
        <v>374</v>
      </c>
      <c r="B120" s="82">
        <v>20501112703</v>
      </c>
      <c r="C120" s="6" t="s">
        <v>22</v>
      </c>
      <c r="D120" s="7">
        <v>558</v>
      </c>
      <c r="E120" s="6"/>
      <c r="F120" s="32" t="s">
        <v>375</v>
      </c>
      <c r="G120" s="73">
        <v>45111</v>
      </c>
      <c r="H120" s="2" t="s">
        <v>376</v>
      </c>
      <c r="I120" s="6" t="s">
        <v>377</v>
      </c>
      <c r="J120" s="6"/>
      <c r="K120" s="16"/>
    </row>
    <row r="121" spans="1:11" ht="18" customHeight="1">
      <c r="A121" s="71" t="s">
        <v>378</v>
      </c>
      <c r="B121" s="82">
        <v>752023</v>
      </c>
      <c r="C121" s="6" t="s">
        <v>379</v>
      </c>
      <c r="D121" s="7">
        <v>960</v>
      </c>
      <c r="E121" s="6"/>
      <c r="F121" s="6"/>
      <c r="G121" s="73">
        <v>45113</v>
      </c>
      <c r="H121" s="47" t="s">
        <v>74</v>
      </c>
      <c r="I121" s="47" t="s">
        <v>75</v>
      </c>
      <c r="J121" s="47">
        <v>33986665</v>
      </c>
      <c r="K121" s="118"/>
    </row>
    <row r="122" spans="1:11" ht="18" customHeight="1">
      <c r="A122" s="71" t="s">
        <v>380</v>
      </c>
      <c r="B122" s="82" t="s">
        <v>381</v>
      </c>
      <c r="C122" s="84" t="s">
        <v>336</v>
      </c>
      <c r="D122" s="83">
        <v>0</v>
      </c>
      <c r="E122" s="6" t="s">
        <v>85</v>
      </c>
      <c r="F122" s="6" t="s">
        <v>337</v>
      </c>
      <c r="G122" s="73">
        <v>45113</v>
      </c>
      <c r="H122" s="6" t="s">
        <v>138</v>
      </c>
      <c r="I122" s="6" t="s">
        <v>139</v>
      </c>
      <c r="J122" s="36" t="s">
        <v>338</v>
      </c>
      <c r="K122" s="118"/>
    </row>
    <row r="123" spans="1:11" ht="18" customHeight="1">
      <c r="A123" s="71" t="s">
        <v>382</v>
      </c>
      <c r="B123" s="82">
        <v>6123134</v>
      </c>
      <c r="C123" s="84" t="s">
        <v>383</v>
      </c>
      <c r="D123" s="83">
        <v>123</v>
      </c>
      <c r="E123" s="6"/>
      <c r="F123" s="6"/>
      <c r="G123" s="73">
        <v>45113</v>
      </c>
      <c r="H123" s="6" t="s">
        <v>179</v>
      </c>
      <c r="I123" s="6" t="s">
        <v>180</v>
      </c>
      <c r="J123" s="6">
        <v>44277971</v>
      </c>
      <c r="K123" s="118"/>
    </row>
    <row r="124" spans="1:11" ht="18" customHeight="1">
      <c r="A124" s="71" t="s">
        <v>384</v>
      </c>
      <c r="B124" s="82">
        <v>22310201</v>
      </c>
      <c r="C124" s="6" t="s">
        <v>385</v>
      </c>
      <c r="D124" s="7">
        <v>615.12</v>
      </c>
      <c r="E124" s="6"/>
      <c r="F124" s="6"/>
      <c r="G124" s="73">
        <v>45114</v>
      </c>
      <c r="H124" s="47" t="s">
        <v>386</v>
      </c>
      <c r="I124" s="47" t="s">
        <v>387</v>
      </c>
      <c r="J124" s="47">
        <v>36524867</v>
      </c>
      <c r="K124" s="118"/>
    </row>
    <row r="125" spans="1:11" ht="18" customHeight="1">
      <c r="A125" s="71" t="s">
        <v>388</v>
      </c>
      <c r="B125" s="82">
        <v>2023405</v>
      </c>
      <c r="C125" s="6" t="s">
        <v>389</v>
      </c>
      <c r="D125" s="7">
        <v>60</v>
      </c>
      <c r="E125" s="6"/>
      <c r="F125" s="6"/>
      <c r="G125" s="73">
        <v>45114</v>
      </c>
      <c r="H125" s="19" t="s">
        <v>204</v>
      </c>
      <c r="I125" s="6" t="s">
        <v>205</v>
      </c>
      <c r="J125" s="6">
        <v>47568445</v>
      </c>
      <c r="K125" s="118"/>
    </row>
    <row r="126" spans="1:11" ht="18" customHeight="1">
      <c r="A126" s="71" t="s">
        <v>390</v>
      </c>
      <c r="B126" s="82">
        <v>5738588670</v>
      </c>
      <c r="C126" s="6" t="s">
        <v>258</v>
      </c>
      <c r="D126" s="7">
        <v>1.6</v>
      </c>
      <c r="E126" s="6"/>
      <c r="F126" s="6"/>
      <c r="G126" s="73">
        <v>45117</v>
      </c>
      <c r="H126" s="19" t="s">
        <v>15</v>
      </c>
      <c r="I126" s="6" t="s">
        <v>16</v>
      </c>
      <c r="J126" s="6">
        <v>35697270</v>
      </c>
      <c r="K126" s="118"/>
    </row>
    <row r="127" spans="1:11" ht="18" customHeight="1">
      <c r="A127" s="71" t="s">
        <v>391</v>
      </c>
      <c r="B127" s="82">
        <v>5738879304</v>
      </c>
      <c r="C127" s="6" t="s">
        <v>392</v>
      </c>
      <c r="D127" s="7">
        <v>338.02</v>
      </c>
      <c r="E127" s="47"/>
      <c r="F127" s="47"/>
      <c r="G127" s="103">
        <v>45117</v>
      </c>
      <c r="H127" s="19" t="s">
        <v>15</v>
      </c>
      <c r="I127" s="6" t="s">
        <v>16</v>
      </c>
      <c r="J127" s="6">
        <v>35697270</v>
      </c>
      <c r="K127" s="118"/>
    </row>
    <row r="128" spans="1:11" ht="18" customHeight="1">
      <c r="A128" s="71" t="s">
        <v>393</v>
      </c>
      <c r="B128" s="82">
        <v>20231651</v>
      </c>
      <c r="C128" s="6" t="s">
        <v>394</v>
      </c>
      <c r="D128" s="7">
        <v>74.88</v>
      </c>
      <c r="E128" s="6"/>
      <c r="F128" s="6"/>
      <c r="G128" s="73">
        <v>45118</v>
      </c>
      <c r="H128" s="19" t="s">
        <v>219</v>
      </c>
      <c r="I128" s="6" t="s">
        <v>220</v>
      </c>
      <c r="J128" s="6">
        <v>36546194</v>
      </c>
      <c r="K128" s="118"/>
    </row>
    <row r="129" spans="1:11" ht="20.100000000000001" customHeight="1">
      <c r="A129" s="85" t="s">
        <v>395</v>
      </c>
      <c r="B129" s="86">
        <v>1202307069</v>
      </c>
      <c r="C129" s="6" t="s">
        <v>396</v>
      </c>
      <c r="D129" s="7">
        <v>378.03</v>
      </c>
      <c r="E129" s="87"/>
      <c r="F129" s="6" t="s">
        <v>102</v>
      </c>
      <c r="G129" s="73">
        <v>45118</v>
      </c>
      <c r="H129" s="40" t="s">
        <v>103</v>
      </c>
      <c r="I129" s="50" t="s">
        <v>104</v>
      </c>
      <c r="J129" s="6">
        <v>44195591</v>
      </c>
      <c r="K129" s="118"/>
    </row>
    <row r="130" spans="1:11" ht="20.100000000000001" customHeight="1">
      <c r="A130" s="71" t="s">
        <v>397</v>
      </c>
      <c r="B130" s="82">
        <v>1202307256</v>
      </c>
      <c r="C130" s="84" t="s">
        <v>396</v>
      </c>
      <c r="D130" s="83">
        <v>108.6</v>
      </c>
      <c r="E130" s="6"/>
      <c r="F130" s="6" t="s">
        <v>398</v>
      </c>
      <c r="G130" s="73">
        <v>45118</v>
      </c>
      <c r="H130" s="40" t="s">
        <v>103</v>
      </c>
      <c r="I130" s="50" t="s">
        <v>104</v>
      </c>
      <c r="J130" s="6">
        <v>44195591</v>
      </c>
      <c r="K130" s="118"/>
    </row>
    <row r="131" spans="1:11" ht="20.100000000000001" customHeight="1">
      <c r="A131" s="111" t="s">
        <v>399</v>
      </c>
      <c r="B131" s="112">
        <v>20230094</v>
      </c>
      <c r="C131" s="6" t="s">
        <v>400</v>
      </c>
      <c r="D131" s="7">
        <v>112.3</v>
      </c>
      <c r="E131" s="47"/>
      <c r="F131" s="47" t="s">
        <v>401</v>
      </c>
      <c r="G131" s="103">
        <v>45118</v>
      </c>
      <c r="H131" s="37" t="s">
        <v>402</v>
      </c>
      <c r="I131" s="2" t="s">
        <v>403</v>
      </c>
      <c r="J131" s="2">
        <v>46527257</v>
      </c>
      <c r="K131" s="118"/>
    </row>
    <row r="132" spans="1:11" ht="20.100000000000001" customHeight="1">
      <c r="A132" s="71" t="s">
        <v>404</v>
      </c>
      <c r="B132" s="82">
        <v>40012</v>
      </c>
      <c r="C132" s="6" t="s">
        <v>222</v>
      </c>
      <c r="D132" s="7">
        <v>100.84</v>
      </c>
      <c r="E132" s="6"/>
      <c r="F132" s="6"/>
      <c r="G132" s="73">
        <v>45121</v>
      </c>
      <c r="H132" s="19" t="s">
        <v>156</v>
      </c>
      <c r="I132" s="6" t="s">
        <v>157</v>
      </c>
      <c r="J132" s="6">
        <v>225681</v>
      </c>
      <c r="K132" s="118"/>
    </row>
    <row r="133" spans="1:11" ht="20.100000000000001" customHeight="1">
      <c r="A133" s="71" t="s">
        <v>405</v>
      </c>
      <c r="B133" s="82">
        <v>922</v>
      </c>
      <c r="C133" s="6" t="s">
        <v>364</v>
      </c>
      <c r="D133" s="7">
        <v>467.57</v>
      </c>
      <c r="E133" s="6"/>
      <c r="F133" s="6"/>
      <c r="G133" s="73">
        <v>45121</v>
      </c>
      <c r="H133" s="19" t="s">
        <v>148</v>
      </c>
      <c r="I133" s="6" t="s">
        <v>149</v>
      </c>
      <c r="J133" s="6">
        <v>225690</v>
      </c>
      <c r="K133" s="118"/>
    </row>
    <row r="134" spans="1:11" ht="20.100000000000001" customHeight="1">
      <c r="A134" s="71" t="s">
        <v>406</v>
      </c>
      <c r="B134" s="82" t="s">
        <v>407</v>
      </c>
      <c r="C134" s="6" t="s">
        <v>408</v>
      </c>
      <c r="D134" s="7">
        <v>9.6</v>
      </c>
      <c r="E134" s="6"/>
      <c r="F134" s="6"/>
      <c r="G134" s="73">
        <v>45121</v>
      </c>
      <c r="H134" s="19" t="s">
        <v>138</v>
      </c>
      <c r="I134" s="6" t="s">
        <v>139</v>
      </c>
      <c r="J134" s="6">
        <v>44413467</v>
      </c>
      <c r="K134" s="118"/>
    </row>
    <row r="135" spans="1:11" ht="20.100000000000001" customHeight="1">
      <c r="A135" s="71" t="s">
        <v>409</v>
      </c>
      <c r="B135" s="82">
        <v>20230717</v>
      </c>
      <c r="C135" s="6" t="s">
        <v>410</v>
      </c>
      <c r="D135" s="7">
        <v>1883</v>
      </c>
      <c r="E135" s="6"/>
      <c r="F135" s="32" t="s">
        <v>411</v>
      </c>
      <c r="G135" s="73">
        <v>45121</v>
      </c>
      <c r="H135" s="38" t="s">
        <v>412</v>
      </c>
      <c r="I135" s="6" t="s">
        <v>413</v>
      </c>
      <c r="J135" s="39">
        <v>47078839</v>
      </c>
      <c r="K135" s="118"/>
    </row>
    <row r="136" spans="1:11" ht="20.100000000000001" customHeight="1">
      <c r="A136" s="71" t="s">
        <v>414</v>
      </c>
      <c r="B136" s="82">
        <v>230014</v>
      </c>
      <c r="C136" s="6" t="s">
        <v>415</v>
      </c>
      <c r="D136" s="7">
        <v>832.79</v>
      </c>
      <c r="E136" s="6"/>
      <c r="F136" s="6"/>
      <c r="G136" s="73">
        <v>45131</v>
      </c>
      <c r="H136" s="19" t="s">
        <v>416</v>
      </c>
      <c r="I136" s="6" t="s">
        <v>417</v>
      </c>
      <c r="J136" s="6">
        <v>54311241</v>
      </c>
      <c r="K136" s="118"/>
    </row>
    <row r="137" spans="1:11" ht="20.100000000000001" customHeight="1">
      <c r="A137" s="97"/>
      <c r="B137" s="98"/>
      <c r="C137" s="1" t="s">
        <v>418</v>
      </c>
      <c r="D137" s="132">
        <f>SUM(D119:D136)</f>
        <v>6671.3499999999995</v>
      </c>
      <c r="E137" s="99"/>
      <c r="F137" s="99"/>
      <c r="G137" s="101"/>
      <c r="H137" s="102"/>
      <c r="I137" s="99"/>
      <c r="J137" s="99"/>
      <c r="K137" s="118"/>
    </row>
    <row r="138" spans="1:11" ht="20.100000000000001" customHeight="1">
      <c r="A138" s="71" t="s">
        <v>419</v>
      </c>
      <c r="B138" s="82">
        <v>20230237</v>
      </c>
      <c r="C138" s="6" t="s">
        <v>420</v>
      </c>
      <c r="D138" s="7">
        <v>48</v>
      </c>
      <c r="E138" s="6"/>
      <c r="F138" s="6"/>
      <c r="G138" s="73">
        <v>45140</v>
      </c>
      <c r="H138" s="6" t="s">
        <v>63</v>
      </c>
      <c r="I138" s="6" t="s">
        <v>64</v>
      </c>
      <c r="J138" s="36" t="s">
        <v>330</v>
      </c>
      <c r="K138" s="118"/>
    </row>
    <row r="139" spans="1:11" ht="20.100000000000001" customHeight="1">
      <c r="A139" s="71" t="s">
        <v>421</v>
      </c>
      <c r="B139" s="82">
        <v>1312300614</v>
      </c>
      <c r="C139" s="84" t="s">
        <v>422</v>
      </c>
      <c r="D139" s="83">
        <v>9074.07</v>
      </c>
      <c r="E139" s="6"/>
      <c r="F139" s="6"/>
      <c r="G139" s="73">
        <v>45140</v>
      </c>
      <c r="H139" s="6" t="s">
        <v>98</v>
      </c>
      <c r="I139" s="6" t="s">
        <v>99</v>
      </c>
      <c r="J139" s="6">
        <v>311162</v>
      </c>
      <c r="K139" s="118"/>
    </row>
    <row r="140" spans="1:11" ht="20.100000000000001" customHeight="1">
      <c r="A140" s="71" t="s">
        <v>423</v>
      </c>
      <c r="B140" s="82">
        <v>1956147804</v>
      </c>
      <c r="C140" s="6" t="s">
        <v>424</v>
      </c>
      <c r="D140" s="7">
        <v>55.6</v>
      </c>
      <c r="E140" s="6"/>
      <c r="F140" s="6"/>
      <c r="G140" s="73">
        <v>45141</v>
      </c>
      <c r="H140" s="19" t="s">
        <v>15</v>
      </c>
      <c r="I140" s="6" t="s">
        <v>16</v>
      </c>
      <c r="J140" s="6">
        <v>35697270</v>
      </c>
      <c r="K140" s="118"/>
    </row>
    <row r="141" spans="1:11" ht="20.100000000000001" customHeight="1">
      <c r="A141" s="71" t="s">
        <v>425</v>
      </c>
      <c r="B141" s="82">
        <v>20230878</v>
      </c>
      <c r="C141" s="6" t="s">
        <v>81</v>
      </c>
      <c r="D141" s="7">
        <v>227.96</v>
      </c>
      <c r="E141" s="6"/>
      <c r="F141" s="6"/>
      <c r="G141" s="73">
        <v>45141</v>
      </c>
      <c r="H141" s="6" t="s">
        <v>82</v>
      </c>
      <c r="I141" s="6" t="s">
        <v>83</v>
      </c>
      <c r="J141" s="52">
        <v>36564931</v>
      </c>
      <c r="K141" s="118"/>
    </row>
    <row r="142" spans="1:11" ht="20.100000000000001" customHeight="1">
      <c r="A142" s="80" t="s">
        <v>426</v>
      </c>
      <c r="B142" s="82">
        <v>882023</v>
      </c>
      <c r="C142" s="84" t="s">
        <v>427</v>
      </c>
      <c r="D142" s="7">
        <v>960</v>
      </c>
      <c r="E142" s="6"/>
      <c r="F142" s="6"/>
      <c r="G142" s="73">
        <v>45141</v>
      </c>
      <c r="H142" s="47" t="s">
        <v>74</v>
      </c>
      <c r="I142" s="47" t="s">
        <v>75</v>
      </c>
      <c r="J142" s="47">
        <v>33986665</v>
      </c>
      <c r="K142" s="118"/>
    </row>
    <row r="143" spans="1:11" ht="20.100000000000001" customHeight="1">
      <c r="A143" s="71" t="s">
        <v>428</v>
      </c>
      <c r="B143" s="82">
        <v>2300023</v>
      </c>
      <c r="C143" s="6" t="s">
        <v>429</v>
      </c>
      <c r="D143" s="7">
        <v>1660</v>
      </c>
      <c r="E143" s="6"/>
      <c r="F143" s="6"/>
      <c r="G143" s="73">
        <v>45142</v>
      </c>
      <c r="H143" s="47" t="s">
        <v>430</v>
      </c>
      <c r="I143" s="47" t="s">
        <v>431</v>
      </c>
      <c r="J143" s="47">
        <v>40365891</v>
      </c>
      <c r="K143" s="118"/>
    </row>
    <row r="144" spans="1:11" ht="20.100000000000001" customHeight="1">
      <c r="A144" s="71" t="s">
        <v>432</v>
      </c>
      <c r="B144" s="82">
        <v>202308014</v>
      </c>
      <c r="C144" s="6" t="s">
        <v>433</v>
      </c>
      <c r="D144" s="7">
        <v>1690</v>
      </c>
      <c r="E144" s="6"/>
      <c r="F144" s="6"/>
      <c r="G144" s="73">
        <v>45146</v>
      </c>
      <c r="H144" s="19" t="s">
        <v>78</v>
      </c>
      <c r="I144" s="6" t="s">
        <v>111</v>
      </c>
      <c r="J144" s="6">
        <v>36557382</v>
      </c>
      <c r="K144" s="118"/>
    </row>
    <row r="145" spans="1:11" ht="20.100000000000001" customHeight="1">
      <c r="A145" s="71" t="s">
        <v>434</v>
      </c>
      <c r="B145" s="82">
        <v>5743071897</v>
      </c>
      <c r="C145" s="6" t="s">
        <v>258</v>
      </c>
      <c r="D145" s="7">
        <v>1.6</v>
      </c>
      <c r="E145" s="6"/>
      <c r="F145" s="6"/>
      <c r="G145" s="73">
        <v>45146</v>
      </c>
      <c r="H145" s="19" t="s">
        <v>15</v>
      </c>
      <c r="I145" s="6" t="s">
        <v>16</v>
      </c>
      <c r="J145" s="6">
        <v>35697270</v>
      </c>
      <c r="K145" s="118"/>
    </row>
    <row r="146" spans="1:11" ht="20.100000000000001" customHeight="1">
      <c r="A146" s="71" t="s">
        <v>435</v>
      </c>
      <c r="B146" s="82">
        <v>5743071897</v>
      </c>
      <c r="C146" s="6" t="s">
        <v>260</v>
      </c>
      <c r="D146" s="7">
        <v>403.82</v>
      </c>
      <c r="E146" s="6"/>
      <c r="F146" s="6"/>
      <c r="G146" s="73">
        <v>45146</v>
      </c>
      <c r="H146" s="19" t="s">
        <v>15</v>
      </c>
      <c r="I146" s="6" t="s">
        <v>16</v>
      </c>
      <c r="J146" s="6">
        <v>35697270</v>
      </c>
      <c r="K146" s="118"/>
    </row>
    <row r="147" spans="1:11" ht="20.100000000000001" customHeight="1">
      <c r="A147" s="71" t="s">
        <v>436</v>
      </c>
      <c r="B147" s="82">
        <v>1202307694</v>
      </c>
      <c r="C147" s="6" t="s">
        <v>437</v>
      </c>
      <c r="D147" s="7">
        <v>101.54</v>
      </c>
      <c r="E147" s="6"/>
      <c r="F147" s="6" t="s">
        <v>398</v>
      </c>
      <c r="G147" s="73">
        <v>45147</v>
      </c>
      <c r="H147" s="40" t="s">
        <v>103</v>
      </c>
      <c r="I147" s="50" t="s">
        <v>104</v>
      </c>
      <c r="J147" s="6">
        <v>44195591</v>
      </c>
      <c r="K147" s="118"/>
    </row>
    <row r="148" spans="1:11" ht="20.100000000000001" customHeight="1">
      <c r="A148" s="71" t="s">
        <v>438</v>
      </c>
      <c r="B148" s="82">
        <v>1202307693</v>
      </c>
      <c r="C148" s="6" t="s">
        <v>437</v>
      </c>
      <c r="D148" s="83">
        <v>168.12</v>
      </c>
      <c r="E148" s="6"/>
      <c r="F148" s="6" t="s">
        <v>102</v>
      </c>
      <c r="G148" s="73">
        <v>45147</v>
      </c>
      <c r="H148" s="40" t="s">
        <v>103</v>
      </c>
      <c r="I148" s="50" t="s">
        <v>104</v>
      </c>
      <c r="J148" s="6">
        <v>44195591</v>
      </c>
      <c r="K148" s="118"/>
    </row>
    <row r="149" spans="1:11" ht="20.100000000000001" customHeight="1">
      <c r="A149" s="71" t="s">
        <v>439</v>
      </c>
      <c r="B149" s="82">
        <v>2308144</v>
      </c>
      <c r="C149" s="6" t="s">
        <v>440</v>
      </c>
      <c r="D149" s="123">
        <v>0</v>
      </c>
      <c r="E149" s="6" t="s">
        <v>441</v>
      </c>
      <c r="F149" s="6" t="s">
        <v>411</v>
      </c>
      <c r="G149" s="73">
        <v>45161</v>
      </c>
      <c r="H149" s="19" t="s">
        <v>412</v>
      </c>
      <c r="I149" s="6" t="s">
        <v>413</v>
      </c>
      <c r="J149" s="6">
        <v>47078839</v>
      </c>
      <c r="K149" s="118"/>
    </row>
    <row r="150" spans="1:11" ht="20.100000000000001" customHeight="1">
      <c r="A150" s="71" t="s">
        <v>442</v>
      </c>
      <c r="B150" s="82">
        <v>20230039</v>
      </c>
      <c r="C150" s="6" t="s">
        <v>443</v>
      </c>
      <c r="D150" s="7">
        <v>4976.1499999999996</v>
      </c>
      <c r="E150" s="6"/>
      <c r="F150" s="6" t="s">
        <v>444</v>
      </c>
      <c r="G150" s="73">
        <v>45162</v>
      </c>
      <c r="H150" s="6" t="s">
        <v>41</v>
      </c>
      <c r="I150" s="6" t="s">
        <v>42</v>
      </c>
      <c r="J150" s="6">
        <v>33986401</v>
      </c>
      <c r="K150" s="118"/>
    </row>
    <row r="151" spans="1:11" ht="20.100000000000001" customHeight="1">
      <c r="A151" s="97"/>
      <c r="B151" s="98"/>
      <c r="C151" s="1" t="s">
        <v>445</v>
      </c>
      <c r="D151" s="91">
        <f>SUM(D138:D150)</f>
        <v>19366.86</v>
      </c>
      <c r="E151" s="99"/>
      <c r="F151" s="99"/>
      <c r="G151" s="101"/>
      <c r="H151" s="99"/>
      <c r="I151" s="99"/>
      <c r="J151" s="99"/>
      <c r="K151" s="118"/>
    </row>
    <row r="152" spans="1:11" ht="20.100000000000001" customHeight="1">
      <c r="A152" s="80" t="s">
        <v>446</v>
      </c>
      <c r="B152" s="82">
        <v>1956663529</v>
      </c>
      <c r="C152" s="84" t="s">
        <v>447</v>
      </c>
      <c r="D152" s="7">
        <v>39.99</v>
      </c>
      <c r="E152" s="6"/>
      <c r="F152" s="6"/>
      <c r="G152" s="73">
        <v>45173</v>
      </c>
      <c r="H152" s="19" t="s">
        <v>15</v>
      </c>
      <c r="I152" s="6" t="s">
        <v>16</v>
      </c>
      <c r="J152" s="6">
        <v>35697270</v>
      </c>
      <c r="K152" s="118"/>
    </row>
    <row r="153" spans="1:11" ht="20.100000000000001" customHeight="1">
      <c r="A153" s="80" t="s">
        <v>448</v>
      </c>
      <c r="B153" s="82">
        <v>1956641643</v>
      </c>
      <c r="C153" s="84" t="s">
        <v>449</v>
      </c>
      <c r="D153" s="7">
        <v>38.979999999999997</v>
      </c>
      <c r="E153" s="6"/>
      <c r="F153" s="6"/>
      <c r="G153" s="73">
        <v>45173</v>
      </c>
      <c r="H153" s="19" t="s">
        <v>15</v>
      </c>
      <c r="I153" s="6" t="s">
        <v>16</v>
      </c>
      <c r="J153" s="6">
        <v>35697270</v>
      </c>
      <c r="K153" s="118"/>
    </row>
    <row r="154" spans="1:11" ht="20.100000000000001" customHeight="1">
      <c r="A154" s="80" t="s">
        <v>450</v>
      </c>
      <c r="B154" s="82">
        <v>20230258</v>
      </c>
      <c r="C154" s="84" t="s">
        <v>451</v>
      </c>
      <c r="D154" s="83">
        <v>48</v>
      </c>
      <c r="E154" s="6"/>
      <c r="F154" s="6"/>
      <c r="G154" s="73">
        <v>45173</v>
      </c>
      <c r="H154" s="6" t="s">
        <v>63</v>
      </c>
      <c r="I154" s="6" t="s">
        <v>64</v>
      </c>
      <c r="J154" s="36" t="s">
        <v>330</v>
      </c>
      <c r="K154" s="118"/>
    </row>
    <row r="155" spans="1:11" ht="20.100000000000001" customHeight="1">
      <c r="A155" s="80" t="s">
        <v>452</v>
      </c>
      <c r="B155" s="82">
        <v>202308064</v>
      </c>
      <c r="C155" s="84" t="s">
        <v>453</v>
      </c>
      <c r="D155" s="7">
        <v>35</v>
      </c>
      <c r="E155" s="6"/>
      <c r="F155" s="32"/>
      <c r="G155" s="73">
        <v>45173</v>
      </c>
      <c r="H155" s="19" t="s">
        <v>78</v>
      </c>
      <c r="I155" s="6" t="s">
        <v>111</v>
      </c>
      <c r="J155" s="6">
        <v>36557382</v>
      </c>
      <c r="K155" s="118"/>
    </row>
    <row r="156" spans="1:11" ht="20.100000000000001" customHeight="1">
      <c r="A156" s="71" t="s">
        <v>454</v>
      </c>
      <c r="B156" s="82">
        <v>982023</v>
      </c>
      <c r="C156" s="6" t="s">
        <v>455</v>
      </c>
      <c r="D156" s="7">
        <v>960</v>
      </c>
      <c r="E156" s="6"/>
      <c r="F156" s="6"/>
      <c r="G156" s="73">
        <v>45174</v>
      </c>
      <c r="H156" s="19" t="s">
        <v>74</v>
      </c>
      <c r="I156" s="6" t="s">
        <v>75</v>
      </c>
      <c r="J156" s="6">
        <v>33986665</v>
      </c>
      <c r="K156" s="118"/>
    </row>
    <row r="157" spans="1:11" ht="20.100000000000001" customHeight="1">
      <c r="A157" s="71" t="s">
        <v>456</v>
      </c>
      <c r="B157" s="82">
        <v>20231017</v>
      </c>
      <c r="C157" s="6" t="s">
        <v>81</v>
      </c>
      <c r="D157" s="7">
        <v>997.64</v>
      </c>
      <c r="E157" s="6"/>
      <c r="F157" s="6"/>
      <c r="G157" s="73">
        <v>45175</v>
      </c>
      <c r="H157" s="19" t="s">
        <v>82</v>
      </c>
      <c r="I157" s="6" t="s">
        <v>83</v>
      </c>
      <c r="J157" s="6">
        <v>36564931</v>
      </c>
      <c r="K157" s="118"/>
    </row>
    <row r="158" spans="1:11" ht="20.100000000000001" customHeight="1">
      <c r="A158" s="71" t="s">
        <v>457</v>
      </c>
      <c r="B158" s="82">
        <v>12092023</v>
      </c>
      <c r="C158" s="6" t="s">
        <v>54</v>
      </c>
      <c r="D158" s="7">
        <v>90</v>
      </c>
      <c r="E158" s="6" t="s">
        <v>327</v>
      </c>
      <c r="F158" s="6"/>
      <c r="G158" s="73">
        <v>45176</v>
      </c>
      <c r="H158" s="19" t="s">
        <v>458</v>
      </c>
      <c r="I158" s="6" t="s">
        <v>459</v>
      </c>
      <c r="J158" s="6">
        <v>45740313</v>
      </c>
      <c r="K158" s="118"/>
    </row>
    <row r="159" spans="1:11" ht="20.100000000000001" customHeight="1">
      <c r="A159" s="71" t="s">
        <v>460</v>
      </c>
      <c r="B159" s="82">
        <v>230108</v>
      </c>
      <c r="C159" s="6" t="s">
        <v>461</v>
      </c>
      <c r="D159" s="7">
        <v>4800</v>
      </c>
      <c r="E159" s="6"/>
      <c r="F159" s="6"/>
      <c r="G159" s="73">
        <v>45176</v>
      </c>
      <c r="H159" s="19" t="s">
        <v>462</v>
      </c>
      <c r="I159" s="6" t="s">
        <v>463</v>
      </c>
      <c r="J159" s="33">
        <v>35968923</v>
      </c>
      <c r="K159" s="118"/>
    </row>
    <row r="160" spans="1:11" ht="20.100000000000001" customHeight="1">
      <c r="A160" s="71" t="s">
        <v>464</v>
      </c>
      <c r="B160" s="82">
        <v>20238204</v>
      </c>
      <c r="C160" s="6" t="s">
        <v>465</v>
      </c>
      <c r="D160" s="7">
        <v>125</v>
      </c>
      <c r="E160" s="6"/>
      <c r="F160" s="6" t="s">
        <v>466</v>
      </c>
      <c r="G160" s="73">
        <v>45176</v>
      </c>
      <c r="H160" s="2" t="s">
        <v>305</v>
      </c>
      <c r="I160" s="2" t="s">
        <v>306</v>
      </c>
      <c r="J160" s="135">
        <v>51119838</v>
      </c>
      <c r="K160" s="118"/>
    </row>
    <row r="161" spans="1:11" ht="20.100000000000001" customHeight="1">
      <c r="A161" s="71" t="s">
        <v>467</v>
      </c>
      <c r="B161" s="82">
        <v>5747834281</v>
      </c>
      <c r="C161" s="6" t="s">
        <v>468</v>
      </c>
      <c r="D161" s="7">
        <v>366.28</v>
      </c>
      <c r="E161" s="6"/>
      <c r="F161" s="6"/>
      <c r="G161" s="73">
        <v>45177</v>
      </c>
      <c r="H161" s="19" t="s">
        <v>15</v>
      </c>
      <c r="I161" s="6" t="s">
        <v>16</v>
      </c>
      <c r="J161" s="6">
        <v>35697270</v>
      </c>
      <c r="K161" s="118"/>
    </row>
    <row r="162" spans="1:11" ht="20.100000000000001" customHeight="1">
      <c r="A162" s="71" t="s">
        <v>469</v>
      </c>
      <c r="B162" s="82">
        <v>1202308710</v>
      </c>
      <c r="C162" s="6" t="s">
        <v>470</v>
      </c>
      <c r="D162" s="7">
        <v>148.75</v>
      </c>
      <c r="E162" s="6"/>
      <c r="F162" s="6" t="s">
        <v>398</v>
      </c>
      <c r="G162" s="73">
        <v>45180</v>
      </c>
      <c r="H162" s="40" t="s">
        <v>103</v>
      </c>
      <c r="I162" s="50" t="s">
        <v>104</v>
      </c>
      <c r="J162" s="6">
        <v>44195591</v>
      </c>
      <c r="K162" s="118"/>
    </row>
    <row r="163" spans="1:11" ht="20.100000000000001" customHeight="1">
      <c r="A163" s="80" t="s">
        <v>471</v>
      </c>
      <c r="B163" s="82">
        <v>1202308709</v>
      </c>
      <c r="C163" s="84" t="s">
        <v>470</v>
      </c>
      <c r="D163" s="7">
        <v>235.58</v>
      </c>
      <c r="E163" s="6"/>
      <c r="F163" s="6" t="s">
        <v>102</v>
      </c>
      <c r="G163" s="73">
        <v>45180</v>
      </c>
      <c r="H163" s="40" t="s">
        <v>103</v>
      </c>
      <c r="I163" s="50" t="s">
        <v>104</v>
      </c>
      <c r="J163" s="6">
        <v>44195591</v>
      </c>
      <c r="K163" s="118"/>
    </row>
    <row r="164" spans="1:11" ht="20.100000000000001" customHeight="1">
      <c r="A164" s="71" t="s">
        <v>472</v>
      </c>
      <c r="B164" s="82">
        <v>1956824503</v>
      </c>
      <c r="C164" s="6" t="s">
        <v>473</v>
      </c>
      <c r="D164" s="7">
        <v>244.25</v>
      </c>
      <c r="E164" s="6"/>
      <c r="F164" s="6"/>
      <c r="G164" s="73">
        <v>45187</v>
      </c>
      <c r="H164" s="19" t="s">
        <v>15</v>
      </c>
      <c r="I164" s="6" t="s">
        <v>16</v>
      </c>
      <c r="J164" s="6">
        <v>35697270</v>
      </c>
      <c r="K164" s="118"/>
    </row>
    <row r="165" spans="1:11" ht="20.100000000000001" customHeight="1">
      <c r="A165" s="71" t="s">
        <v>474</v>
      </c>
      <c r="B165" s="82">
        <v>202309030</v>
      </c>
      <c r="C165" s="6" t="s">
        <v>475</v>
      </c>
      <c r="D165" s="7">
        <v>528</v>
      </c>
      <c r="E165" s="6"/>
      <c r="F165" s="6"/>
      <c r="G165" s="73">
        <v>45188</v>
      </c>
      <c r="H165" s="6" t="s">
        <v>78</v>
      </c>
      <c r="I165" s="6" t="s">
        <v>111</v>
      </c>
      <c r="J165" s="6">
        <v>36557382</v>
      </c>
      <c r="K165" s="118"/>
    </row>
    <row r="166" spans="1:11" ht="20.100000000000001" customHeight="1">
      <c r="A166" s="71" t="s">
        <v>476</v>
      </c>
      <c r="B166" s="82">
        <v>2320018</v>
      </c>
      <c r="C166" s="6" t="s">
        <v>477</v>
      </c>
      <c r="D166" s="7">
        <v>1160</v>
      </c>
      <c r="E166" s="6"/>
      <c r="F166" s="6"/>
      <c r="G166" s="73">
        <v>45188</v>
      </c>
      <c r="H166" s="6" t="s">
        <v>59</v>
      </c>
      <c r="I166" s="47" t="s">
        <v>60</v>
      </c>
      <c r="J166" s="47">
        <v>50419323</v>
      </c>
      <c r="K166" s="118"/>
    </row>
    <row r="167" spans="1:11" ht="20.100000000000001" customHeight="1">
      <c r="A167" s="71" t="s">
        <v>478</v>
      </c>
      <c r="B167" s="142" t="s">
        <v>479</v>
      </c>
      <c r="C167" s="6" t="s">
        <v>480</v>
      </c>
      <c r="D167" s="7">
        <v>225</v>
      </c>
      <c r="E167" s="6"/>
      <c r="F167" s="84" t="s">
        <v>481</v>
      </c>
      <c r="G167" s="73">
        <v>45189</v>
      </c>
      <c r="H167" s="6" t="s">
        <v>482</v>
      </c>
      <c r="I167" s="47" t="s">
        <v>483</v>
      </c>
      <c r="J167" s="128">
        <v>34074571</v>
      </c>
      <c r="K167" s="118"/>
    </row>
    <row r="168" spans="1:11" ht="20.100000000000001" customHeight="1">
      <c r="A168" s="71" t="s">
        <v>484</v>
      </c>
      <c r="B168" s="82">
        <v>2320016</v>
      </c>
      <c r="C168" s="6" t="s">
        <v>485</v>
      </c>
      <c r="D168" s="7">
        <v>1160</v>
      </c>
      <c r="E168" s="6"/>
      <c r="F168" s="6"/>
      <c r="G168" s="73">
        <v>45190</v>
      </c>
      <c r="H168" s="6" t="s">
        <v>59</v>
      </c>
      <c r="I168" s="47" t="s">
        <v>60</v>
      </c>
      <c r="J168" s="47">
        <v>50419323</v>
      </c>
      <c r="K168" s="118"/>
    </row>
    <row r="169" spans="1:11" ht="20.100000000000001" customHeight="1">
      <c r="A169" s="71" t="s">
        <v>486</v>
      </c>
      <c r="B169" s="82">
        <v>1000221023</v>
      </c>
      <c r="C169" s="6" t="s">
        <v>487</v>
      </c>
      <c r="D169" s="7">
        <v>33.29</v>
      </c>
      <c r="E169" s="6"/>
      <c r="F169" s="6" t="s">
        <v>488</v>
      </c>
      <c r="G169" s="73">
        <v>45190</v>
      </c>
      <c r="H169" s="19" t="s">
        <v>489</v>
      </c>
      <c r="I169" s="6" t="s">
        <v>490</v>
      </c>
      <c r="J169" s="6">
        <v>366656682</v>
      </c>
      <c r="K169" s="118"/>
    </row>
    <row r="170" spans="1:11" ht="20.100000000000001" customHeight="1">
      <c r="A170" s="80" t="s">
        <v>491</v>
      </c>
      <c r="B170" s="82">
        <v>2321389</v>
      </c>
      <c r="C170" s="6" t="s">
        <v>492</v>
      </c>
      <c r="D170" s="7">
        <v>1736</v>
      </c>
      <c r="E170" s="6"/>
      <c r="F170" s="84" t="s">
        <v>493</v>
      </c>
      <c r="G170" s="73">
        <v>45194</v>
      </c>
      <c r="H170" s="2" t="s">
        <v>494</v>
      </c>
      <c r="I170" s="2" t="s">
        <v>495</v>
      </c>
      <c r="J170" s="2">
        <v>45258767</v>
      </c>
      <c r="K170" s="118"/>
    </row>
    <row r="171" spans="1:11" ht="20.100000000000001" customHeight="1">
      <c r="A171" s="80" t="s">
        <v>496</v>
      </c>
      <c r="B171" s="82">
        <v>230738</v>
      </c>
      <c r="C171" s="84" t="s">
        <v>492</v>
      </c>
      <c r="D171" s="7">
        <v>809.63</v>
      </c>
      <c r="E171" s="6"/>
      <c r="F171" s="84" t="s">
        <v>497</v>
      </c>
      <c r="G171" s="73">
        <v>45194</v>
      </c>
      <c r="H171" s="84" t="s">
        <v>498</v>
      </c>
      <c r="I171" s="136" t="s">
        <v>499</v>
      </c>
      <c r="J171" s="52">
        <v>44542321</v>
      </c>
      <c r="K171" s="118"/>
    </row>
    <row r="172" spans="1:11" ht="20.100000000000001" customHeight="1">
      <c r="A172" s="80" t="s">
        <v>500</v>
      </c>
      <c r="B172" s="82">
        <v>20230136</v>
      </c>
      <c r="C172" s="84" t="s">
        <v>22</v>
      </c>
      <c r="D172" s="83">
        <v>85</v>
      </c>
      <c r="E172" s="6"/>
      <c r="F172" s="6"/>
      <c r="G172" s="73">
        <v>45194</v>
      </c>
      <c r="H172" s="84" t="s">
        <v>501</v>
      </c>
      <c r="I172" s="84" t="s">
        <v>502</v>
      </c>
      <c r="J172" s="6">
        <v>51792966</v>
      </c>
      <c r="K172" s="118"/>
    </row>
    <row r="173" spans="1:11" ht="20.100000000000001" customHeight="1">
      <c r="A173" s="71" t="s">
        <v>503</v>
      </c>
      <c r="B173" s="82">
        <v>202310167</v>
      </c>
      <c r="C173" s="6" t="s">
        <v>504</v>
      </c>
      <c r="D173" s="7">
        <v>108</v>
      </c>
      <c r="E173" s="6"/>
      <c r="F173" s="6"/>
      <c r="G173" s="73">
        <v>45195</v>
      </c>
      <c r="H173" s="19" t="s">
        <v>505</v>
      </c>
      <c r="I173" s="6" t="s">
        <v>506</v>
      </c>
      <c r="J173" s="141" t="s">
        <v>507</v>
      </c>
      <c r="K173" s="118"/>
    </row>
    <row r="174" spans="1:11" ht="20.100000000000001" customHeight="1">
      <c r="A174" s="71" t="s">
        <v>508</v>
      </c>
      <c r="B174" s="82" t="s">
        <v>509</v>
      </c>
      <c r="C174" s="6" t="s">
        <v>429</v>
      </c>
      <c r="D174" s="7">
        <v>818</v>
      </c>
      <c r="E174" s="6"/>
      <c r="F174" s="6"/>
      <c r="G174" s="73">
        <v>45196</v>
      </c>
      <c r="H174" s="6" t="s">
        <v>430</v>
      </c>
      <c r="I174" s="6" t="s">
        <v>431</v>
      </c>
      <c r="J174" s="6">
        <v>40365891</v>
      </c>
      <c r="K174" s="118"/>
    </row>
    <row r="175" spans="1:11" ht="20.100000000000001" customHeight="1">
      <c r="A175" s="97"/>
      <c r="B175" s="98"/>
      <c r="C175" s="1" t="s">
        <v>510</v>
      </c>
      <c r="D175" s="91">
        <f>SUM(D152:D174)</f>
        <v>14792.390000000001</v>
      </c>
      <c r="E175" s="99"/>
      <c r="F175" s="133"/>
      <c r="G175" s="101"/>
      <c r="H175" s="102"/>
      <c r="I175" s="99"/>
      <c r="J175" s="137"/>
      <c r="K175" s="118"/>
    </row>
    <row r="176" spans="1:11" ht="20.100000000000001" customHeight="1">
      <c r="A176" s="71" t="s">
        <v>511</v>
      </c>
      <c r="B176" s="82">
        <v>20230050</v>
      </c>
      <c r="C176" s="6" t="s">
        <v>512</v>
      </c>
      <c r="D176" s="7">
        <v>1809</v>
      </c>
      <c r="E176" s="6"/>
      <c r="F176" s="82" t="s">
        <v>513</v>
      </c>
      <c r="G176" s="73">
        <v>45201</v>
      </c>
      <c r="H176" s="6" t="s">
        <v>41</v>
      </c>
      <c r="I176" s="6" t="s">
        <v>42</v>
      </c>
      <c r="J176" s="6">
        <v>33986401</v>
      </c>
      <c r="K176" s="118"/>
    </row>
    <row r="177" spans="1:11" ht="20.100000000000001" customHeight="1">
      <c r="A177" s="71" t="s">
        <v>514</v>
      </c>
      <c r="B177" s="82">
        <v>20230288</v>
      </c>
      <c r="C177" s="6" t="s">
        <v>515</v>
      </c>
      <c r="D177" s="7">
        <v>48</v>
      </c>
      <c r="E177" s="6"/>
      <c r="F177" s="6"/>
      <c r="G177" s="73">
        <v>45201</v>
      </c>
      <c r="H177" s="6" t="s">
        <v>63</v>
      </c>
      <c r="I177" s="6" t="s">
        <v>64</v>
      </c>
      <c r="J177" s="36" t="s">
        <v>330</v>
      </c>
      <c r="K177" s="118"/>
    </row>
    <row r="178" spans="1:11" ht="20.100000000000001" customHeight="1">
      <c r="A178" s="71" t="s">
        <v>516</v>
      </c>
      <c r="B178" s="82">
        <v>230915</v>
      </c>
      <c r="C178" s="6" t="s">
        <v>517</v>
      </c>
      <c r="D178" s="7">
        <v>1459.25</v>
      </c>
      <c r="E178" s="6"/>
      <c r="F178" s="6"/>
      <c r="G178" s="73">
        <v>45201</v>
      </c>
      <c r="H178" s="19" t="s">
        <v>518</v>
      </c>
      <c r="I178" s="6" t="s">
        <v>519</v>
      </c>
      <c r="J178" s="6">
        <v>46442227</v>
      </c>
      <c r="K178" s="118"/>
    </row>
    <row r="179" spans="1:11" ht="20.100000000000001" customHeight="1">
      <c r="A179" s="71" t="s">
        <v>520</v>
      </c>
      <c r="B179" s="82">
        <v>230914</v>
      </c>
      <c r="C179" s="6" t="s">
        <v>521</v>
      </c>
      <c r="D179" s="7">
        <v>3694.81</v>
      </c>
      <c r="E179" s="6"/>
      <c r="F179" s="84"/>
      <c r="G179" s="73">
        <v>45201</v>
      </c>
      <c r="H179" s="19" t="s">
        <v>518</v>
      </c>
      <c r="I179" s="6" t="s">
        <v>519</v>
      </c>
      <c r="J179" s="6">
        <v>46442227</v>
      </c>
      <c r="K179" s="118"/>
    </row>
    <row r="180" spans="1:11" ht="20.100000000000001" customHeight="1">
      <c r="A180" s="71" t="s">
        <v>522</v>
      </c>
      <c r="B180" s="82">
        <v>230912</v>
      </c>
      <c r="C180" s="6" t="s">
        <v>523</v>
      </c>
      <c r="D180" s="7">
        <v>1848.6</v>
      </c>
      <c r="E180" s="6"/>
      <c r="F180" s="6"/>
      <c r="G180" s="73">
        <v>45201</v>
      </c>
      <c r="H180" s="19" t="s">
        <v>518</v>
      </c>
      <c r="I180" s="6" t="s">
        <v>519</v>
      </c>
      <c r="J180" s="6">
        <v>46442227</v>
      </c>
      <c r="K180" s="118"/>
    </row>
    <row r="181" spans="1:11" ht="20.100000000000001" customHeight="1">
      <c r="A181" s="71" t="s">
        <v>524</v>
      </c>
      <c r="B181" s="82">
        <v>230911</v>
      </c>
      <c r="C181" s="6" t="s">
        <v>525</v>
      </c>
      <c r="D181" s="7">
        <v>3293.9</v>
      </c>
      <c r="E181" s="6"/>
      <c r="F181" s="6"/>
      <c r="G181" s="73">
        <v>45201</v>
      </c>
      <c r="H181" s="19" t="s">
        <v>518</v>
      </c>
      <c r="I181" s="6" t="s">
        <v>519</v>
      </c>
      <c r="J181" s="6">
        <v>46442227</v>
      </c>
      <c r="K181" s="118"/>
    </row>
    <row r="182" spans="1:11" ht="20.100000000000001" customHeight="1">
      <c r="A182" s="80" t="s">
        <v>526</v>
      </c>
      <c r="B182" s="134" t="s">
        <v>527</v>
      </c>
      <c r="C182" s="79" t="s">
        <v>525</v>
      </c>
      <c r="D182" s="7">
        <v>10711.01</v>
      </c>
      <c r="E182" s="19"/>
      <c r="F182" s="6"/>
      <c r="G182" s="73">
        <v>45201</v>
      </c>
      <c r="H182" s="19" t="s">
        <v>518</v>
      </c>
      <c r="I182" s="6" t="s">
        <v>519</v>
      </c>
      <c r="J182" s="6">
        <v>46442227</v>
      </c>
      <c r="K182" s="118"/>
    </row>
    <row r="183" spans="1:11" ht="20.100000000000001" customHeight="1">
      <c r="A183" s="80" t="s">
        <v>528</v>
      </c>
      <c r="B183" s="82">
        <v>230909</v>
      </c>
      <c r="C183" s="84" t="s">
        <v>525</v>
      </c>
      <c r="D183" s="7">
        <v>7981.6</v>
      </c>
      <c r="E183" s="6"/>
      <c r="F183" s="6"/>
      <c r="G183" s="73">
        <v>45201</v>
      </c>
      <c r="H183" s="19" t="s">
        <v>518</v>
      </c>
      <c r="I183" s="6" t="s">
        <v>519</v>
      </c>
      <c r="J183" s="6">
        <v>46442227</v>
      </c>
      <c r="K183" s="118"/>
    </row>
    <row r="184" spans="1:11" ht="20.100000000000001" customHeight="1">
      <c r="A184" s="80" t="s">
        <v>529</v>
      </c>
      <c r="B184" s="82">
        <v>112023</v>
      </c>
      <c r="C184" s="84" t="s">
        <v>530</v>
      </c>
      <c r="D184" s="7">
        <v>15</v>
      </c>
      <c r="E184" s="6"/>
      <c r="F184" s="6"/>
      <c r="G184" s="73">
        <v>45201</v>
      </c>
      <c r="H184" s="79" t="s">
        <v>531</v>
      </c>
      <c r="I184" s="84" t="s">
        <v>532</v>
      </c>
      <c r="J184" s="6"/>
      <c r="K184" s="118"/>
    </row>
    <row r="185" spans="1:11" ht="20.100000000000001" customHeight="1">
      <c r="A185" s="71" t="s">
        <v>533</v>
      </c>
      <c r="B185" s="82">
        <v>1122023</v>
      </c>
      <c r="C185" s="6" t="s">
        <v>534</v>
      </c>
      <c r="D185" s="7">
        <v>960</v>
      </c>
      <c r="E185" s="6"/>
      <c r="F185" s="6"/>
      <c r="G185" s="73">
        <v>45203</v>
      </c>
      <c r="H185" s="19" t="s">
        <v>74</v>
      </c>
      <c r="I185" s="6" t="s">
        <v>75</v>
      </c>
      <c r="J185" s="6">
        <v>33986665</v>
      </c>
      <c r="K185" s="118"/>
    </row>
    <row r="186" spans="1:11" ht="20.100000000000001" customHeight="1">
      <c r="A186" s="71" t="s">
        <v>535</v>
      </c>
      <c r="B186" s="82">
        <v>20239121</v>
      </c>
      <c r="C186" s="6" t="s">
        <v>465</v>
      </c>
      <c r="D186" s="7">
        <v>125</v>
      </c>
      <c r="E186" s="6"/>
      <c r="F186" s="6"/>
      <c r="G186" s="73">
        <v>45203</v>
      </c>
      <c r="H186" s="6" t="s">
        <v>305</v>
      </c>
      <c r="I186" s="6" t="s">
        <v>306</v>
      </c>
      <c r="J186" s="33">
        <v>51119838</v>
      </c>
      <c r="K186" s="118"/>
    </row>
    <row r="187" spans="1:11" ht="20.100000000000001" customHeight="1">
      <c r="A187" s="71" t="s">
        <v>536</v>
      </c>
      <c r="B187" s="82">
        <v>20231172</v>
      </c>
      <c r="C187" s="6" t="s">
        <v>537</v>
      </c>
      <c r="D187" s="7">
        <v>336.08</v>
      </c>
      <c r="E187" s="6"/>
      <c r="F187" s="6"/>
      <c r="G187" s="73">
        <v>45204</v>
      </c>
      <c r="H187" s="6" t="s">
        <v>82</v>
      </c>
      <c r="I187" s="6" t="s">
        <v>83</v>
      </c>
      <c r="J187" s="6">
        <v>36564931</v>
      </c>
      <c r="K187" s="118"/>
    </row>
    <row r="188" spans="1:11" ht="20.100000000000001" customHeight="1">
      <c r="A188" s="71" t="s">
        <v>538</v>
      </c>
      <c r="B188" s="82" t="s">
        <v>539</v>
      </c>
      <c r="C188" s="6" t="s">
        <v>540</v>
      </c>
      <c r="D188" s="7">
        <v>39</v>
      </c>
      <c r="E188" s="6"/>
      <c r="F188" s="6"/>
      <c r="G188" s="73">
        <v>45205</v>
      </c>
      <c r="H188" s="19" t="s">
        <v>541</v>
      </c>
      <c r="I188" s="6" t="s">
        <v>542</v>
      </c>
      <c r="J188" s="6">
        <v>51424266</v>
      </c>
      <c r="K188" s="118"/>
    </row>
    <row r="189" spans="1:11" ht="20.100000000000001" customHeight="1">
      <c r="A189" s="85" t="s">
        <v>543</v>
      </c>
      <c r="B189" s="86">
        <v>5752366830</v>
      </c>
      <c r="C189" s="87" t="s">
        <v>544</v>
      </c>
      <c r="D189" s="105">
        <v>410.02</v>
      </c>
      <c r="E189" s="87"/>
      <c r="F189" s="87"/>
      <c r="G189" s="88">
        <v>45208</v>
      </c>
      <c r="H189" s="2" t="s">
        <v>15</v>
      </c>
      <c r="I189" s="2" t="s">
        <v>16</v>
      </c>
      <c r="J189" s="2">
        <v>35697270</v>
      </c>
      <c r="K189" s="118"/>
    </row>
    <row r="190" spans="1:11" ht="19.149999999999999" customHeight="1">
      <c r="A190" s="71" t="s">
        <v>545</v>
      </c>
      <c r="B190" s="82" t="s">
        <v>546</v>
      </c>
      <c r="C190" s="6" t="s">
        <v>22</v>
      </c>
      <c r="D190" s="7">
        <v>85</v>
      </c>
      <c r="E190" s="6"/>
      <c r="F190" s="82"/>
      <c r="G190" s="73">
        <v>45208</v>
      </c>
      <c r="H190" s="6" t="s">
        <v>501</v>
      </c>
      <c r="I190" s="6" t="s">
        <v>502</v>
      </c>
      <c r="J190" s="138">
        <v>51792966</v>
      </c>
      <c r="K190" s="118"/>
    </row>
    <row r="191" spans="1:11" ht="20.100000000000001" customHeight="1">
      <c r="A191" s="71" t="s">
        <v>547</v>
      </c>
      <c r="B191" s="82">
        <v>6123223</v>
      </c>
      <c r="C191" s="6" t="s">
        <v>548</v>
      </c>
      <c r="D191" s="7">
        <v>132</v>
      </c>
      <c r="E191" s="6"/>
      <c r="F191" s="6"/>
      <c r="G191" s="73">
        <v>45208</v>
      </c>
      <c r="H191" s="6" t="s">
        <v>179</v>
      </c>
      <c r="I191" s="6" t="s">
        <v>180</v>
      </c>
      <c r="J191" s="6">
        <v>44277971</v>
      </c>
      <c r="K191" s="118"/>
    </row>
    <row r="192" spans="1:11" ht="20.100000000000001" customHeight="1">
      <c r="A192" s="71" t="s">
        <v>549</v>
      </c>
      <c r="B192" s="82">
        <v>793733</v>
      </c>
      <c r="C192" s="6" t="s">
        <v>492</v>
      </c>
      <c r="D192" s="7">
        <v>63.75</v>
      </c>
      <c r="E192" s="6"/>
      <c r="F192" s="32" t="s">
        <v>550</v>
      </c>
      <c r="G192" s="73">
        <v>45209</v>
      </c>
      <c r="H192" s="6" t="s">
        <v>551</v>
      </c>
      <c r="I192" s="6" t="s">
        <v>552</v>
      </c>
      <c r="J192" s="52">
        <v>51692881</v>
      </c>
      <c r="K192" s="118"/>
    </row>
    <row r="193" spans="1:11" ht="20.100000000000001" customHeight="1">
      <c r="A193" s="71" t="s">
        <v>553</v>
      </c>
      <c r="B193" s="82">
        <v>20232525</v>
      </c>
      <c r="C193" s="6" t="s">
        <v>554</v>
      </c>
      <c r="D193" s="7">
        <v>73.92</v>
      </c>
      <c r="E193" s="6"/>
      <c r="F193" s="87"/>
      <c r="G193" s="73">
        <v>45209</v>
      </c>
      <c r="H193" s="19" t="s">
        <v>219</v>
      </c>
      <c r="I193" s="6" t="s">
        <v>220</v>
      </c>
      <c r="J193" s="6">
        <v>36546194</v>
      </c>
      <c r="K193" s="118"/>
    </row>
    <row r="194" spans="1:11" ht="20.100000000000001" customHeight="1">
      <c r="A194" s="71" t="s">
        <v>555</v>
      </c>
      <c r="B194" s="82">
        <v>1202309743</v>
      </c>
      <c r="C194" s="84" t="s">
        <v>556</v>
      </c>
      <c r="D194" s="83">
        <v>239.81</v>
      </c>
      <c r="E194" s="6"/>
      <c r="F194" s="6" t="s">
        <v>398</v>
      </c>
      <c r="G194" s="73">
        <v>45209</v>
      </c>
      <c r="H194" s="40" t="s">
        <v>103</v>
      </c>
      <c r="I194" s="50" t="s">
        <v>104</v>
      </c>
      <c r="J194" s="6">
        <v>44195591</v>
      </c>
      <c r="K194" s="118"/>
    </row>
    <row r="195" spans="1:11" ht="20.100000000000001" customHeight="1">
      <c r="A195" s="80" t="s">
        <v>557</v>
      </c>
      <c r="B195" s="82">
        <v>1202309742</v>
      </c>
      <c r="C195" s="84" t="s">
        <v>556</v>
      </c>
      <c r="D195" s="7">
        <v>386.08</v>
      </c>
      <c r="E195" s="84"/>
      <c r="F195" s="6" t="s">
        <v>102</v>
      </c>
      <c r="G195" s="73">
        <v>45209</v>
      </c>
      <c r="H195" s="40" t="s">
        <v>103</v>
      </c>
      <c r="I195" s="50" t="s">
        <v>104</v>
      </c>
      <c r="J195" s="6">
        <v>44195591</v>
      </c>
      <c r="K195" s="118"/>
    </row>
    <row r="196" spans="1:11" ht="20.100000000000001" customHeight="1">
      <c r="A196" s="71" t="s">
        <v>558</v>
      </c>
      <c r="B196" s="82">
        <v>1102304612</v>
      </c>
      <c r="C196" s="6" t="s">
        <v>492</v>
      </c>
      <c r="D196" s="7">
        <v>321.39</v>
      </c>
      <c r="E196" s="6"/>
      <c r="F196" s="6" t="s">
        <v>559</v>
      </c>
      <c r="G196" s="73">
        <v>45212</v>
      </c>
      <c r="H196" s="6" t="s">
        <v>560</v>
      </c>
      <c r="I196" s="47" t="s">
        <v>561</v>
      </c>
      <c r="J196" s="47">
        <v>36699594</v>
      </c>
      <c r="K196" s="118"/>
    </row>
    <row r="197" spans="1:11" ht="20.100000000000001" customHeight="1">
      <c r="A197" s="71" t="s">
        <v>562</v>
      </c>
      <c r="B197" s="82">
        <v>302002539</v>
      </c>
      <c r="C197" s="6" t="s">
        <v>563</v>
      </c>
      <c r="D197" s="7">
        <v>1651.2</v>
      </c>
      <c r="E197" s="6"/>
      <c r="F197" s="6"/>
      <c r="G197" s="73">
        <v>45216</v>
      </c>
      <c r="H197" s="6" t="s">
        <v>564</v>
      </c>
      <c r="I197" s="6" t="s">
        <v>565</v>
      </c>
      <c r="J197" s="6">
        <v>31634788</v>
      </c>
      <c r="K197" s="118"/>
    </row>
    <row r="198" spans="1:11" ht="20.100000000000001" customHeight="1">
      <c r="A198" s="71" t="s">
        <v>566</v>
      </c>
      <c r="B198" s="82">
        <v>163627024</v>
      </c>
      <c r="C198" s="6" t="s">
        <v>567</v>
      </c>
      <c r="D198" s="7">
        <v>959</v>
      </c>
      <c r="E198" s="6"/>
      <c r="F198" s="6"/>
      <c r="G198" s="73">
        <v>45216</v>
      </c>
      <c r="H198" s="6" t="s">
        <v>568</v>
      </c>
      <c r="I198" s="6" t="s">
        <v>569</v>
      </c>
      <c r="J198" s="6">
        <v>35840773</v>
      </c>
      <c r="K198" s="118"/>
    </row>
    <row r="199" spans="1:11" ht="20.100000000000001" customHeight="1">
      <c r="A199" s="71" t="s">
        <v>570</v>
      </c>
      <c r="B199" s="82">
        <v>2320019</v>
      </c>
      <c r="C199" s="6" t="s">
        <v>571</v>
      </c>
      <c r="D199" s="7">
        <v>1160</v>
      </c>
      <c r="E199" s="6"/>
      <c r="F199" s="6"/>
      <c r="G199" s="73">
        <v>45217</v>
      </c>
      <c r="H199" s="6" t="s">
        <v>59</v>
      </c>
      <c r="I199" s="47" t="s">
        <v>60</v>
      </c>
      <c r="J199" s="47">
        <v>50419323</v>
      </c>
      <c r="K199" s="118"/>
    </row>
    <row r="200" spans="1:11" ht="20.100000000000001" customHeight="1">
      <c r="A200" s="71" t="s">
        <v>572</v>
      </c>
      <c r="B200" s="82">
        <v>1202308482</v>
      </c>
      <c r="C200" s="6" t="s">
        <v>573</v>
      </c>
      <c r="D200" s="7">
        <v>120</v>
      </c>
      <c r="E200" s="6"/>
      <c r="F200" s="6"/>
      <c r="G200" s="73">
        <v>45219</v>
      </c>
      <c r="H200" s="40" t="s">
        <v>103</v>
      </c>
      <c r="I200" s="50" t="s">
        <v>104</v>
      </c>
      <c r="J200" s="6">
        <v>44195591</v>
      </c>
      <c r="K200" s="118"/>
    </row>
    <row r="201" spans="1:11" ht="20.100000000000001" customHeight="1">
      <c r="A201" s="71" t="s">
        <v>574</v>
      </c>
      <c r="B201" s="82" t="s">
        <v>575</v>
      </c>
      <c r="C201" s="6" t="s">
        <v>576</v>
      </c>
      <c r="D201" s="7">
        <v>215</v>
      </c>
      <c r="E201" s="6"/>
      <c r="F201" s="6"/>
      <c r="G201" s="73">
        <v>45219</v>
      </c>
      <c r="H201" s="19" t="s">
        <v>577</v>
      </c>
      <c r="I201" s="6" t="s">
        <v>578</v>
      </c>
      <c r="J201" s="6">
        <v>47658827</v>
      </c>
      <c r="K201" s="118"/>
    </row>
    <row r="202" spans="1:11" ht="20.100000000000001" customHeight="1">
      <c r="A202" s="71" t="s">
        <v>579</v>
      </c>
      <c r="B202" s="82">
        <v>20232383</v>
      </c>
      <c r="C202" s="6" t="s">
        <v>22</v>
      </c>
      <c r="D202" s="7">
        <v>498</v>
      </c>
      <c r="E202" s="6"/>
      <c r="F202" s="6"/>
      <c r="G202" s="73">
        <v>45222</v>
      </c>
      <c r="H202" s="19" t="s">
        <v>580</v>
      </c>
      <c r="I202" s="6" t="s">
        <v>581</v>
      </c>
      <c r="J202" s="6">
        <v>36603333</v>
      </c>
      <c r="K202" s="118"/>
    </row>
    <row r="203" spans="1:11" ht="20.100000000000001" customHeight="1">
      <c r="A203" s="71" t="s">
        <v>582</v>
      </c>
      <c r="B203" s="82">
        <v>1312300824</v>
      </c>
      <c r="C203" s="6" t="s">
        <v>583</v>
      </c>
      <c r="D203" s="7">
        <v>6605.51</v>
      </c>
      <c r="E203" s="6"/>
      <c r="F203" s="6"/>
      <c r="G203" s="73">
        <v>45224</v>
      </c>
      <c r="H203" s="6" t="s">
        <v>98</v>
      </c>
      <c r="I203" s="6" t="s">
        <v>99</v>
      </c>
      <c r="J203" s="141" t="s">
        <v>584</v>
      </c>
      <c r="K203" s="118"/>
    </row>
    <row r="204" spans="1:11" ht="20.100000000000001" customHeight="1">
      <c r="A204" s="71" t="s">
        <v>585</v>
      </c>
      <c r="B204" s="82">
        <v>9123900285</v>
      </c>
      <c r="C204" s="6" t="s">
        <v>22</v>
      </c>
      <c r="D204" s="7">
        <v>286</v>
      </c>
      <c r="E204" s="6" t="s">
        <v>586</v>
      </c>
      <c r="F204" s="6"/>
      <c r="G204" s="73">
        <v>45225</v>
      </c>
      <c r="H204" s="19" t="s">
        <v>587</v>
      </c>
      <c r="I204" s="6" t="s">
        <v>588</v>
      </c>
      <c r="J204" s="6">
        <v>68407700</v>
      </c>
      <c r="K204" s="118"/>
    </row>
    <row r="205" spans="1:11" ht="20.100000000000001" customHeight="1">
      <c r="A205" s="71" t="s">
        <v>589</v>
      </c>
      <c r="B205" s="82">
        <v>3022223911</v>
      </c>
      <c r="C205" s="6" t="s">
        <v>590</v>
      </c>
      <c r="D205" s="7">
        <v>115.79</v>
      </c>
      <c r="E205" s="6"/>
      <c r="F205" s="6" t="s">
        <v>591</v>
      </c>
      <c r="G205" s="73">
        <v>45225</v>
      </c>
      <c r="H205" s="6" t="s">
        <v>592</v>
      </c>
      <c r="I205" s="6" t="s">
        <v>593</v>
      </c>
      <c r="J205" s="6">
        <v>35838949</v>
      </c>
      <c r="K205" s="118"/>
    </row>
    <row r="206" spans="1:11" ht="20.100000000000001" customHeight="1">
      <c r="A206" s="71" t="s">
        <v>594</v>
      </c>
      <c r="B206" s="82" t="s">
        <v>595</v>
      </c>
      <c r="C206" s="6" t="s">
        <v>596</v>
      </c>
      <c r="D206" s="7">
        <v>848.4</v>
      </c>
      <c r="E206" s="6"/>
      <c r="F206" s="6" t="s">
        <v>597</v>
      </c>
      <c r="G206" s="73">
        <v>45225</v>
      </c>
      <c r="H206" s="6" t="s">
        <v>598</v>
      </c>
      <c r="I206" s="6" t="s">
        <v>599</v>
      </c>
      <c r="J206" s="33" t="s">
        <v>600</v>
      </c>
      <c r="K206" s="118"/>
    </row>
    <row r="207" spans="1:11" ht="20.100000000000001" customHeight="1">
      <c r="A207" s="71" t="s">
        <v>601</v>
      </c>
      <c r="B207" s="82">
        <v>490148046</v>
      </c>
      <c r="C207" s="6" t="s">
        <v>602</v>
      </c>
      <c r="D207" s="7">
        <v>613.45000000000005</v>
      </c>
      <c r="E207" s="6" t="s">
        <v>29</v>
      </c>
      <c r="F207" s="6" t="s">
        <v>603</v>
      </c>
      <c r="G207" s="73">
        <v>45225</v>
      </c>
      <c r="H207" s="6" t="s">
        <v>604</v>
      </c>
      <c r="I207" s="6" t="s">
        <v>605</v>
      </c>
      <c r="J207" s="6">
        <v>27082440</v>
      </c>
      <c r="K207" s="118"/>
    </row>
    <row r="208" spans="1:11" ht="20.100000000000001" customHeight="1">
      <c r="A208" s="71" t="s">
        <v>606</v>
      </c>
      <c r="B208" s="82">
        <v>2023024</v>
      </c>
      <c r="C208" s="84" t="s">
        <v>607</v>
      </c>
      <c r="D208" s="83">
        <v>110</v>
      </c>
      <c r="E208" s="6"/>
      <c r="F208" s="6"/>
      <c r="G208" s="73">
        <v>45226</v>
      </c>
      <c r="H208" s="6" t="s">
        <v>608</v>
      </c>
      <c r="I208" s="6" t="s">
        <v>609</v>
      </c>
      <c r="J208" s="6">
        <v>41312261</v>
      </c>
      <c r="K208" s="118"/>
    </row>
    <row r="209" spans="1:11" ht="20.100000000000001" customHeight="1">
      <c r="A209" s="97"/>
      <c r="B209" s="98"/>
      <c r="C209" s="1" t="s">
        <v>610</v>
      </c>
      <c r="D209" s="91">
        <f>SUM(D176:D208)</f>
        <v>47215.57</v>
      </c>
      <c r="E209" s="99"/>
      <c r="F209" s="99"/>
      <c r="G209" s="101"/>
      <c r="H209" s="99"/>
      <c r="I209" s="99"/>
      <c r="J209" s="99"/>
      <c r="K209" s="118"/>
    </row>
    <row r="210" spans="1:11" ht="20.100000000000001" customHeight="1">
      <c r="A210" s="71" t="s">
        <v>611</v>
      </c>
      <c r="B210" s="82">
        <v>20230309</v>
      </c>
      <c r="C210" s="6" t="s">
        <v>612</v>
      </c>
      <c r="D210" s="7">
        <v>48</v>
      </c>
      <c r="E210" s="6"/>
      <c r="F210" s="6"/>
      <c r="G210" s="73">
        <v>45232</v>
      </c>
      <c r="H210" s="6" t="s">
        <v>63</v>
      </c>
      <c r="I210" s="6" t="s">
        <v>64</v>
      </c>
      <c r="J210" s="36" t="s">
        <v>330</v>
      </c>
      <c r="K210" s="118"/>
    </row>
    <row r="211" spans="1:11" ht="20.100000000000001" customHeight="1">
      <c r="A211" s="71" t="s">
        <v>613</v>
      </c>
      <c r="B211" s="82">
        <v>20230026</v>
      </c>
      <c r="C211" s="6" t="s">
        <v>614</v>
      </c>
      <c r="D211" s="7">
        <v>200</v>
      </c>
      <c r="E211" s="6"/>
      <c r="F211" s="6"/>
      <c r="G211" s="73">
        <v>45232</v>
      </c>
      <c r="H211" s="6" t="s">
        <v>615</v>
      </c>
      <c r="I211" s="6" t="s">
        <v>616</v>
      </c>
      <c r="J211" s="6">
        <v>47924489</v>
      </c>
      <c r="K211" s="118"/>
    </row>
    <row r="212" spans="1:11" ht="20.100000000000001" customHeight="1">
      <c r="A212" s="71" t="s">
        <v>617</v>
      </c>
      <c r="B212" s="82">
        <v>2023049</v>
      </c>
      <c r="C212" s="6" t="s">
        <v>618</v>
      </c>
      <c r="D212" s="7">
        <v>1464</v>
      </c>
      <c r="E212" s="6"/>
      <c r="F212" s="6"/>
      <c r="G212" s="73">
        <v>45232</v>
      </c>
      <c r="H212" s="6" t="s">
        <v>619</v>
      </c>
      <c r="I212" s="6" t="s">
        <v>620</v>
      </c>
      <c r="J212" s="6">
        <v>52207633</v>
      </c>
      <c r="K212" s="118"/>
    </row>
    <row r="213" spans="1:11" ht="20.100000000000001" customHeight="1">
      <c r="A213" s="71" t="s">
        <v>621</v>
      </c>
      <c r="B213" s="82">
        <v>1957586259</v>
      </c>
      <c r="C213" s="84" t="s">
        <v>473</v>
      </c>
      <c r="D213" s="83">
        <v>353.1</v>
      </c>
      <c r="E213" s="6"/>
      <c r="F213" s="6"/>
      <c r="G213" s="73">
        <v>45232</v>
      </c>
      <c r="H213" s="2" t="s">
        <v>15</v>
      </c>
      <c r="I213" s="2" t="s">
        <v>16</v>
      </c>
      <c r="J213" s="2">
        <v>35697270</v>
      </c>
      <c r="K213" s="118"/>
    </row>
    <row r="214" spans="1:11" ht="20.100000000000001" customHeight="1">
      <c r="A214" s="71" t="s">
        <v>622</v>
      </c>
      <c r="B214" s="82">
        <v>20231338</v>
      </c>
      <c r="C214" s="6" t="s">
        <v>623</v>
      </c>
      <c r="D214" s="7">
        <v>1403.95</v>
      </c>
      <c r="E214" s="6"/>
      <c r="F214" s="6"/>
      <c r="G214" s="73">
        <v>45232</v>
      </c>
      <c r="H214" s="6" t="s">
        <v>82</v>
      </c>
      <c r="I214" s="6" t="s">
        <v>83</v>
      </c>
      <c r="J214" s="6">
        <v>36564931</v>
      </c>
    </row>
    <row r="215" spans="1:11" ht="20.100000000000001" customHeight="1">
      <c r="A215" s="71" t="s">
        <v>624</v>
      </c>
      <c r="B215" s="82">
        <v>3120231297</v>
      </c>
      <c r="C215" s="6" t="s">
        <v>492</v>
      </c>
      <c r="D215" s="7">
        <v>566.70000000000005</v>
      </c>
      <c r="E215" s="6"/>
      <c r="F215" s="6" t="s">
        <v>625</v>
      </c>
      <c r="G215" s="73">
        <v>45232</v>
      </c>
      <c r="H215" s="19" t="s">
        <v>626</v>
      </c>
      <c r="I215" s="6" t="s">
        <v>627</v>
      </c>
      <c r="J215" s="6">
        <v>31333176</v>
      </c>
    </row>
    <row r="216" spans="1:11" ht="20.100000000000001" customHeight="1">
      <c r="A216" s="71" t="s">
        <v>628</v>
      </c>
      <c r="B216" s="82">
        <v>1957540991</v>
      </c>
      <c r="C216" s="6" t="s">
        <v>629</v>
      </c>
      <c r="D216" s="7">
        <v>54.98</v>
      </c>
      <c r="E216" s="6"/>
      <c r="F216" s="6"/>
      <c r="G216" s="73">
        <v>45232</v>
      </c>
      <c r="H216" s="6" t="s">
        <v>15</v>
      </c>
      <c r="I216" s="6" t="s">
        <v>16</v>
      </c>
      <c r="J216" s="2">
        <v>35697270</v>
      </c>
    </row>
    <row r="217" spans="1:11" ht="20.100000000000001" customHeight="1">
      <c r="A217" s="71" t="s">
        <v>630</v>
      </c>
      <c r="B217" s="82">
        <v>20092023</v>
      </c>
      <c r="C217" s="6" t="s">
        <v>631</v>
      </c>
      <c r="D217" s="7">
        <v>93.37</v>
      </c>
      <c r="E217" s="6" t="s">
        <v>632</v>
      </c>
      <c r="F217" s="6"/>
      <c r="G217" s="73">
        <v>45233</v>
      </c>
      <c r="H217" s="6" t="s">
        <v>633</v>
      </c>
      <c r="I217" s="6" t="s">
        <v>634</v>
      </c>
      <c r="J217" s="6"/>
    </row>
    <row r="218" spans="1:11" ht="20.100000000000001" customHeight="1">
      <c r="A218" s="71" t="s">
        <v>635</v>
      </c>
      <c r="B218" s="82">
        <v>1242023</v>
      </c>
      <c r="C218" s="84" t="s">
        <v>636</v>
      </c>
      <c r="D218" s="7">
        <v>960</v>
      </c>
      <c r="E218" s="84"/>
      <c r="F218" s="82"/>
      <c r="G218" s="73">
        <v>45236</v>
      </c>
      <c r="H218" s="19" t="s">
        <v>74</v>
      </c>
      <c r="I218" s="6" t="s">
        <v>75</v>
      </c>
      <c r="J218" s="6">
        <v>33986665</v>
      </c>
    </row>
    <row r="219" spans="1:11" ht="20.100000000000001" customHeight="1">
      <c r="A219" s="80" t="s">
        <v>637</v>
      </c>
      <c r="B219" s="82">
        <v>2326213</v>
      </c>
      <c r="C219" s="84" t="s">
        <v>492</v>
      </c>
      <c r="D219" s="83">
        <v>305</v>
      </c>
      <c r="E219" s="6"/>
      <c r="F219" s="6" t="s">
        <v>638</v>
      </c>
      <c r="G219" s="73">
        <v>45236</v>
      </c>
      <c r="H219" s="6" t="s">
        <v>494</v>
      </c>
      <c r="I219" s="6" t="s">
        <v>495</v>
      </c>
      <c r="J219" s="6">
        <v>45258767</v>
      </c>
    </row>
    <row r="220" spans="1:11" ht="20.100000000000001" customHeight="1">
      <c r="A220" s="9" t="s">
        <v>639</v>
      </c>
      <c r="B220" s="32">
        <v>202310085</v>
      </c>
      <c r="C220" s="84" t="s">
        <v>640</v>
      </c>
      <c r="D220" s="7">
        <v>46.01</v>
      </c>
      <c r="E220" s="8"/>
      <c r="F220" s="2"/>
      <c r="G220" s="5">
        <v>45236</v>
      </c>
      <c r="H220" s="6" t="s">
        <v>78</v>
      </c>
      <c r="I220" s="6" t="s">
        <v>79</v>
      </c>
      <c r="J220" s="6">
        <v>36557382</v>
      </c>
    </row>
    <row r="221" spans="1:11" ht="20.100000000000001" customHeight="1">
      <c r="A221" s="3" t="s">
        <v>641</v>
      </c>
      <c r="B221" s="32">
        <v>5400221365</v>
      </c>
      <c r="C221" s="6" t="s">
        <v>602</v>
      </c>
      <c r="D221" s="7">
        <v>0</v>
      </c>
      <c r="E221" s="6" t="s">
        <v>85</v>
      </c>
      <c r="F221" s="6" t="s">
        <v>603</v>
      </c>
      <c r="G221" s="73">
        <v>45236</v>
      </c>
      <c r="H221" s="19" t="s">
        <v>604</v>
      </c>
      <c r="I221" s="6" t="s">
        <v>642</v>
      </c>
      <c r="J221" s="6">
        <v>36562939</v>
      </c>
    </row>
    <row r="222" spans="1:11" ht="20.100000000000001" customHeight="1">
      <c r="A222" s="3" t="s">
        <v>643</v>
      </c>
      <c r="B222" s="32">
        <v>9123005869</v>
      </c>
      <c r="C222" s="6" t="s">
        <v>644</v>
      </c>
      <c r="D222" s="7">
        <v>120</v>
      </c>
      <c r="E222" s="2"/>
      <c r="F222" s="2"/>
      <c r="G222" s="5">
        <v>45238</v>
      </c>
      <c r="H222" s="19" t="s">
        <v>142</v>
      </c>
      <c r="I222" s="6" t="s">
        <v>143</v>
      </c>
      <c r="J222" s="6">
        <v>31361161</v>
      </c>
    </row>
    <row r="223" spans="1:11" ht="20.100000000000001" customHeight="1">
      <c r="A223" s="3" t="s">
        <v>645</v>
      </c>
      <c r="B223" s="32">
        <v>575695089</v>
      </c>
      <c r="C223" s="6" t="s">
        <v>646</v>
      </c>
      <c r="D223" s="7">
        <v>380.83</v>
      </c>
      <c r="E223" s="2"/>
      <c r="F223" s="2"/>
      <c r="G223" s="5">
        <v>45238</v>
      </c>
      <c r="H223" s="2" t="s">
        <v>15</v>
      </c>
      <c r="I223" s="2" t="s">
        <v>16</v>
      </c>
      <c r="J223" s="2">
        <v>35697270</v>
      </c>
    </row>
    <row r="224" spans="1:11" ht="20.100000000000001" customHeight="1">
      <c r="A224" s="3" t="s">
        <v>647</v>
      </c>
      <c r="B224" s="32">
        <v>9123602862</v>
      </c>
      <c r="C224" s="6" t="s">
        <v>22</v>
      </c>
      <c r="D224" s="7">
        <v>0</v>
      </c>
      <c r="E224" s="2" t="s">
        <v>85</v>
      </c>
      <c r="F224" s="2"/>
      <c r="G224" s="5">
        <v>45239</v>
      </c>
      <c r="H224" s="19" t="s">
        <v>587</v>
      </c>
      <c r="I224" s="6" t="s">
        <v>588</v>
      </c>
      <c r="J224" s="6">
        <v>68407700</v>
      </c>
    </row>
    <row r="225" spans="1:10" ht="20.100000000000001" customHeight="1">
      <c r="A225" s="3" t="s">
        <v>648</v>
      </c>
      <c r="B225" s="32">
        <v>2409238137</v>
      </c>
      <c r="C225" s="6" t="s">
        <v>649</v>
      </c>
      <c r="D225" s="7">
        <v>292.92</v>
      </c>
      <c r="E225" s="2"/>
      <c r="F225" s="2"/>
      <c r="G225" s="5">
        <v>45239</v>
      </c>
      <c r="H225" s="2" t="s">
        <v>650</v>
      </c>
      <c r="I225" s="2" t="s">
        <v>651</v>
      </c>
      <c r="J225" s="140">
        <v>54228573</v>
      </c>
    </row>
    <row r="226" spans="1:10" ht="20.100000000000001" customHeight="1">
      <c r="A226" s="3" t="s">
        <v>652</v>
      </c>
      <c r="B226" s="32">
        <v>2409168038</v>
      </c>
      <c r="C226" s="6" t="s">
        <v>653</v>
      </c>
      <c r="D226" s="7">
        <v>115.23</v>
      </c>
      <c r="E226" s="6"/>
      <c r="F226" s="6"/>
      <c r="G226" s="73">
        <v>45239</v>
      </c>
      <c r="H226" s="2" t="s">
        <v>650</v>
      </c>
      <c r="I226" s="2" t="s">
        <v>651</v>
      </c>
      <c r="J226" s="140">
        <v>54228573</v>
      </c>
    </row>
    <row r="227" spans="1:10" ht="20.100000000000001" customHeight="1">
      <c r="A227" s="3" t="s">
        <v>654</v>
      </c>
      <c r="B227" s="32">
        <v>2409168075</v>
      </c>
      <c r="C227" s="6" t="s">
        <v>653</v>
      </c>
      <c r="D227" s="7">
        <v>8.4700000000000006</v>
      </c>
      <c r="E227" s="2"/>
      <c r="F227" s="2"/>
      <c r="G227" s="5">
        <v>45239</v>
      </c>
      <c r="H227" s="2" t="s">
        <v>650</v>
      </c>
      <c r="I227" s="2" t="s">
        <v>651</v>
      </c>
      <c r="J227" s="140">
        <v>54228573</v>
      </c>
    </row>
    <row r="228" spans="1:10" ht="20.100000000000001" customHeight="1">
      <c r="A228" s="3" t="s">
        <v>655</v>
      </c>
      <c r="B228" s="32">
        <v>2409014010</v>
      </c>
      <c r="C228" s="6" t="s">
        <v>653</v>
      </c>
      <c r="D228" s="7">
        <v>58.05</v>
      </c>
      <c r="E228" s="2"/>
      <c r="F228" s="2"/>
      <c r="G228" s="5">
        <v>45239</v>
      </c>
      <c r="H228" s="2" t="s">
        <v>650</v>
      </c>
      <c r="I228" s="2" t="s">
        <v>651</v>
      </c>
      <c r="J228" s="140">
        <v>54228573</v>
      </c>
    </row>
    <row r="229" spans="1:10" ht="20.100000000000001" customHeight="1">
      <c r="A229" s="3" t="s">
        <v>656</v>
      </c>
      <c r="B229" s="32">
        <v>1202311229</v>
      </c>
      <c r="C229" s="6" t="s">
        <v>657</v>
      </c>
      <c r="D229" s="7">
        <v>295.07</v>
      </c>
      <c r="E229" s="6"/>
      <c r="F229" s="6" t="s">
        <v>398</v>
      </c>
      <c r="G229" s="73">
        <v>45239</v>
      </c>
      <c r="H229" s="40" t="s">
        <v>103</v>
      </c>
      <c r="I229" s="50" t="s">
        <v>104</v>
      </c>
      <c r="J229" s="6">
        <v>44195591</v>
      </c>
    </row>
    <row r="230" spans="1:10" ht="20.100000000000001" customHeight="1">
      <c r="A230" s="3" t="s">
        <v>658</v>
      </c>
      <c r="B230" s="32">
        <v>1202311228</v>
      </c>
      <c r="C230" s="6" t="s">
        <v>657</v>
      </c>
      <c r="D230" s="7">
        <v>300.37</v>
      </c>
      <c r="E230" s="2"/>
      <c r="F230" s="6" t="s">
        <v>102</v>
      </c>
      <c r="G230" s="73">
        <v>45239</v>
      </c>
      <c r="H230" s="40" t="s">
        <v>103</v>
      </c>
      <c r="I230" s="50" t="s">
        <v>104</v>
      </c>
      <c r="J230" s="6">
        <v>44195591</v>
      </c>
    </row>
    <row r="231" spans="1:10" ht="20.100000000000001" customHeight="1">
      <c r="A231" s="9" t="s">
        <v>659</v>
      </c>
      <c r="B231" s="32">
        <v>2023026</v>
      </c>
      <c r="C231" s="84" t="s">
        <v>660</v>
      </c>
      <c r="D231" s="7">
        <v>135</v>
      </c>
      <c r="E231" s="2"/>
      <c r="F231" s="2"/>
      <c r="G231" s="5">
        <v>45243</v>
      </c>
      <c r="H231" s="8" t="s">
        <v>608</v>
      </c>
      <c r="I231" s="8" t="s">
        <v>60</v>
      </c>
      <c r="J231" s="2">
        <v>41312261</v>
      </c>
    </row>
    <row r="232" spans="1:10" ht="20.100000000000001" customHeight="1">
      <c r="A232" s="3" t="s">
        <v>661</v>
      </c>
      <c r="B232" s="32">
        <v>2320020</v>
      </c>
      <c r="C232" s="6" t="s">
        <v>662</v>
      </c>
      <c r="D232" s="7">
        <v>1160</v>
      </c>
      <c r="E232" s="2"/>
      <c r="F232" s="2"/>
      <c r="G232" s="5">
        <v>45244</v>
      </c>
      <c r="H232" s="6" t="s">
        <v>59</v>
      </c>
      <c r="I232" s="47" t="s">
        <v>60</v>
      </c>
      <c r="J232" s="47">
        <v>50419323</v>
      </c>
    </row>
    <row r="233" spans="1:10" ht="20.100000000000001" customHeight="1">
      <c r="A233" s="3" t="s">
        <v>663</v>
      </c>
      <c r="B233" s="32">
        <v>2023000664</v>
      </c>
      <c r="C233" s="6" t="s">
        <v>664</v>
      </c>
      <c r="D233" s="7">
        <v>46</v>
      </c>
      <c r="E233" s="2"/>
      <c r="F233" s="2"/>
      <c r="G233" s="5">
        <v>45252</v>
      </c>
      <c r="H233" s="2" t="s">
        <v>665</v>
      </c>
      <c r="I233" s="2" t="s">
        <v>666</v>
      </c>
      <c r="J233" s="2">
        <v>36229776</v>
      </c>
    </row>
    <row r="234" spans="1:10" ht="20.100000000000001" customHeight="1">
      <c r="A234" s="3" t="s">
        <v>667</v>
      </c>
      <c r="B234" s="32">
        <v>6400029456</v>
      </c>
      <c r="C234" s="6" t="s">
        <v>668</v>
      </c>
      <c r="D234" s="7">
        <v>-489.9</v>
      </c>
      <c r="E234" s="2" t="s">
        <v>97</v>
      </c>
      <c r="F234" s="2"/>
      <c r="G234" s="5">
        <v>45253</v>
      </c>
      <c r="H234" s="2" t="s">
        <v>604</v>
      </c>
      <c r="I234" s="2" t="s">
        <v>642</v>
      </c>
      <c r="J234" s="2">
        <v>36562939</v>
      </c>
    </row>
    <row r="235" spans="1:10" ht="20.100000000000001" customHeight="1">
      <c r="A235" s="3" t="s">
        <v>669</v>
      </c>
      <c r="B235" s="31" t="s">
        <v>670</v>
      </c>
      <c r="C235" s="6" t="s">
        <v>671</v>
      </c>
      <c r="D235" s="7">
        <v>10500</v>
      </c>
      <c r="E235" s="2"/>
      <c r="F235" s="2"/>
      <c r="G235" s="5">
        <v>45257</v>
      </c>
      <c r="H235" s="139" t="s">
        <v>98</v>
      </c>
      <c r="I235" s="37" t="s">
        <v>99</v>
      </c>
      <c r="J235" s="141" t="s">
        <v>584</v>
      </c>
    </row>
    <row r="236" spans="1:10" ht="20.100000000000001" customHeight="1">
      <c r="A236" s="3" t="s">
        <v>672</v>
      </c>
      <c r="B236" s="31" t="s">
        <v>27</v>
      </c>
      <c r="C236" s="6" t="s">
        <v>673</v>
      </c>
      <c r="D236" s="7">
        <v>188.5</v>
      </c>
      <c r="E236" s="2" t="s">
        <v>29</v>
      </c>
      <c r="F236" s="2"/>
      <c r="G236" s="5">
        <v>45258</v>
      </c>
      <c r="H236" s="6" t="s">
        <v>31</v>
      </c>
      <c r="I236" s="47" t="s">
        <v>32</v>
      </c>
      <c r="J236" s="47">
        <v>43908977</v>
      </c>
    </row>
    <row r="237" spans="1:10" ht="20.100000000000001" customHeight="1">
      <c r="A237" s="3" t="s">
        <v>674</v>
      </c>
      <c r="B237" s="31" t="s">
        <v>675</v>
      </c>
      <c r="C237" s="6" t="s">
        <v>676</v>
      </c>
      <c r="D237" s="7">
        <v>3.3</v>
      </c>
      <c r="E237" s="2"/>
      <c r="F237" s="2"/>
      <c r="G237" s="5">
        <v>45259</v>
      </c>
      <c r="H237" s="2" t="s">
        <v>15</v>
      </c>
      <c r="I237" s="2" t="s">
        <v>16</v>
      </c>
      <c r="J237" s="2">
        <v>35697270</v>
      </c>
    </row>
    <row r="238" spans="1:10" ht="20.100000000000001" customHeight="1">
      <c r="A238" s="97"/>
      <c r="B238" s="147"/>
      <c r="C238" s="148" t="s">
        <v>796</v>
      </c>
      <c r="D238" s="149">
        <f>SUM(D210:D237)</f>
        <v>18608.95</v>
      </c>
      <c r="E238" s="99"/>
      <c r="F238" s="99"/>
      <c r="G238" s="101"/>
      <c r="H238" s="99"/>
      <c r="I238" s="99"/>
      <c r="J238" s="99"/>
    </row>
    <row r="239" spans="1:10" ht="20.100000000000001" customHeight="1">
      <c r="A239" s="3" t="s">
        <v>677</v>
      </c>
      <c r="B239" s="32">
        <v>20230342</v>
      </c>
      <c r="C239" s="84" t="s">
        <v>678</v>
      </c>
      <c r="D239" s="83">
        <v>180</v>
      </c>
      <c r="E239" s="2"/>
      <c r="F239" s="2"/>
      <c r="G239" s="5">
        <v>45261</v>
      </c>
      <c r="H239" s="2" t="s">
        <v>63</v>
      </c>
      <c r="I239" s="6" t="s">
        <v>64</v>
      </c>
      <c r="J239" s="36" t="s">
        <v>330</v>
      </c>
    </row>
    <row r="240" spans="1:10" ht="20.100000000000001" customHeight="1">
      <c r="A240" s="3" t="s">
        <v>795</v>
      </c>
      <c r="B240" s="151" t="s">
        <v>800</v>
      </c>
      <c r="C240" s="150" t="s">
        <v>797</v>
      </c>
      <c r="D240" s="4">
        <v>9.9499999999999993</v>
      </c>
      <c r="E240" s="2"/>
      <c r="F240" s="2"/>
      <c r="G240" s="5">
        <v>45261</v>
      </c>
      <c r="H240" s="150" t="s">
        <v>798</v>
      </c>
      <c r="I240" s="150" t="s">
        <v>799</v>
      </c>
      <c r="J240" s="2">
        <v>31634788</v>
      </c>
    </row>
    <row r="241" spans="1:10" ht="20.100000000000001" customHeight="1">
      <c r="A241" s="3"/>
      <c r="B241" s="32"/>
      <c r="C241" s="2"/>
      <c r="D241" s="4"/>
      <c r="E241" s="2"/>
      <c r="F241" s="2"/>
      <c r="G241" s="2"/>
      <c r="H241" s="2"/>
      <c r="I241" s="2"/>
      <c r="J241" s="2"/>
    </row>
    <row r="242" spans="1:10" ht="20.100000000000001" customHeight="1">
      <c r="A242" s="3"/>
      <c r="B242" s="32"/>
      <c r="C242" s="2"/>
      <c r="D242" s="4"/>
      <c r="E242" s="2"/>
      <c r="F242" s="2"/>
      <c r="G242" s="2"/>
      <c r="H242" s="2"/>
      <c r="I242" s="2"/>
      <c r="J242" s="2"/>
    </row>
    <row r="243" spans="1:10" ht="20.100000000000001" customHeight="1">
      <c r="A243" s="3"/>
      <c r="B243" s="32"/>
      <c r="C243" s="2"/>
      <c r="D243" s="4"/>
      <c r="E243" s="2"/>
      <c r="F243" s="2"/>
      <c r="G243" s="2"/>
      <c r="H243" s="2"/>
      <c r="I243" s="2"/>
      <c r="J243" s="2"/>
    </row>
    <row r="244" spans="1:10" ht="20.100000000000001" customHeight="1">
      <c r="A244" s="3"/>
      <c r="B244" s="32"/>
      <c r="C244" s="2"/>
      <c r="D244" s="4"/>
      <c r="E244" s="2"/>
      <c r="F244" s="2"/>
      <c r="G244" s="2"/>
      <c r="H244" s="2"/>
      <c r="I244" s="2"/>
      <c r="J244" s="2"/>
    </row>
    <row r="245" spans="1:10" ht="20.100000000000001" customHeight="1">
      <c r="A245" s="3"/>
      <c r="B245" s="32"/>
      <c r="C245" s="2"/>
      <c r="D245" s="4"/>
      <c r="E245" s="2"/>
      <c r="F245" s="2"/>
      <c r="G245" s="2"/>
      <c r="H245" s="2"/>
      <c r="I245" s="2"/>
      <c r="J245" s="2"/>
    </row>
    <row r="246" spans="1:10" ht="20.100000000000001" customHeight="1">
      <c r="A246" s="3"/>
      <c r="B246" s="32"/>
      <c r="C246" s="2"/>
      <c r="D246" s="4"/>
      <c r="E246" s="2"/>
      <c r="F246" s="2"/>
      <c r="G246" s="2"/>
      <c r="H246" s="2"/>
      <c r="I246" s="2"/>
      <c r="J246" s="2"/>
    </row>
    <row r="247" spans="1:10" ht="20.100000000000001" customHeight="1">
      <c r="A247" s="3"/>
      <c r="B247" s="32"/>
      <c r="C247" s="2"/>
      <c r="D247" s="4"/>
      <c r="E247" s="2"/>
      <c r="F247" s="2"/>
      <c r="G247" s="2"/>
      <c r="H247" s="2"/>
      <c r="I247" s="2"/>
      <c r="J247" s="2"/>
    </row>
    <row r="248" spans="1:10" ht="20.100000000000001" customHeight="1">
      <c r="A248" s="3"/>
      <c r="B248" s="32"/>
      <c r="C248" s="2"/>
      <c r="D248" s="4"/>
      <c r="E248" s="2"/>
      <c r="F248" s="2"/>
      <c r="G248" s="2"/>
      <c r="H248" s="2"/>
      <c r="I248" s="2"/>
      <c r="J248" s="2"/>
    </row>
    <row r="249" spans="1:10" ht="20.100000000000001" customHeight="1">
      <c r="A249" s="3"/>
      <c r="B249" s="32"/>
      <c r="C249" s="2"/>
      <c r="D249" s="4"/>
      <c r="E249" s="2"/>
      <c r="F249" s="2"/>
      <c r="G249" s="2"/>
      <c r="H249" s="2"/>
      <c r="I249" s="2"/>
      <c r="J249" s="2"/>
    </row>
    <row r="250" spans="1:10" ht="20.100000000000001" customHeight="1">
      <c r="A250" s="3"/>
      <c r="B250" s="32"/>
      <c r="C250" s="2"/>
      <c r="D250" s="4"/>
      <c r="E250" s="2"/>
      <c r="F250" s="2"/>
      <c r="G250" s="2"/>
      <c r="H250" s="2"/>
      <c r="I250" s="2"/>
      <c r="J250" s="2"/>
    </row>
    <row r="251" spans="1:10" ht="20.100000000000001" customHeight="1">
      <c r="A251" s="3"/>
      <c r="B251" s="32"/>
      <c r="C251" s="2"/>
      <c r="D251" s="4"/>
      <c r="E251" s="2"/>
      <c r="F251" s="2"/>
      <c r="G251" s="2"/>
      <c r="H251" s="2"/>
      <c r="I251" s="2"/>
      <c r="J251" s="2"/>
    </row>
    <row r="252" spans="1:10" ht="20.100000000000001" customHeight="1"/>
    <row r="253" spans="1:10" ht="20.100000000000001" customHeight="1"/>
    <row r="254" spans="1:10" ht="20.100000000000001" customHeight="1"/>
    <row r="255" spans="1:10" ht="20.100000000000001" customHeight="1"/>
    <row r="256" spans="1:10" ht="20.100000000000001" customHeight="1"/>
  </sheetData>
  <mergeCells count="1">
    <mergeCell ref="B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opLeftCell="A21" workbookViewId="0">
      <selection activeCell="F45" sqref="F45"/>
    </sheetView>
  </sheetViews>
  <sheetFormatPr defaultColWidth="9" defaultRowHeight="15"/>
  <cols>
    <col min="1" max="1" width="11.42578125" style="10" customWidth="1"/>
    <col min="2" max="2" width="51.42578125" customWidth="1"/>
    <col min="3" max="3" width="15.5703125" style="11" customWidth="1"/>
    <col min="4" max="4" width="11.85546875" customWidth="1"/>
    <col min="5" max="5" width="10.7109375" customWidth="1"/>
    <col min="6" max="6" width="42.5703125" customWidth="1"/>
    <col min="7" max="7" width="62.7109375" customWidth="1"/>
    <col min="8" max="8" width="14.140625" customWidth="1"/>
    <col min="9" max="9" width="24.5703125" customWidth="1"/>
  </cols>
  <sheetData>
    <row r="1" spans="1:11" ht="18.75">
      <c r="A1" s="146" t="s">
        <v>679</v>
      </c>
      <c r="B1" s="146"/>
      <c r="C1" s="146"/>
      <c r="D1" s="146"/>
      <c r="E1" s="146"/>
      <c r="F1" s="146"/>
      <c r="G1" s="146"/>
      <c r="H1" s="146"/>
      <c r="I1" s="146"/>
    </row>
    <row r="2" spans="1:11" ht="30" customHeight="1">
      <c r="A2" s="12" t="s">
        <v>680</v>
      </c>
      <c r="B2" s="13" t="s">
        <v>4</v>
      </c>
      <c r="C2" s="14" t="s">
        <v>681</v>
      </c>
      <c r="D2" s="13" t="s">
        <v>6</v>
      </c>
      <c r="E2" s="13" t="s">
        <v>682</v>
      </c>
      <c r="F2" s="13" t="s">
        <v>683</v>
      </c>
      <c r="G2" s="13" t="s">
        <v>684</v>
      </c>
      <c r="H2" s="13" t="s">
        <v>11</v>
      </c>
      <c r="I2" s="13" t="s">
        <v>685</v>
      </c>
    </row>
    <row r="3" spans="1:11" ht="20.100000000000001" customHeight="1">
      <c r="A3" s="15" t="s">
        <v>46</v>
      </c>
      <c r="B3" s="16" t="s">
        <v>686</v>
      </c>
      <c r="C3" s="17">
        <v>1000</v>
      </c>
      <c r="D3" s="16"/>
      <c r="E3" s="18">
        <v>44935</v>
      </c>
      <c r="F3" s="19" t="s">
        <v>687</v>
      </c>
      <c r="G3" s="6" t="s">
        <v>688</v>
      </c>
      <c r="H3" s="20" t="s">
        <v>689</v>
      </c>
      <c r="I3" s="23" t="s">
        <v>690</v>
      </c>
    </row>
    <row r="4" spans="1:11" ht="20.100000000000001" customHeight="1">
      <c r="A4" s="15" t="s">
        <v>23</v>
      </c>
      <c r="B4" s="16" t="s">
        <v>691</v>
      </c>
      <c r="C4" s="17">
        <v>100</v>
      </c>
      <c r="D4" s="16"/>
      <c r="E4" s="18">
        <v>44938</v>
      </c>
      <c r="F4" s="6" t="s">
        <v>692</v>
      </c>
      <c r="G4" s="21" t="s">
        <v>25</v>
      </c>
      <c r="H4" s="6"/>
      <c r="I4" s="23" t="s">
        <v>690</v>
      </c>
    </row>
    <row r="5" spans="1:11" ht="20.100000000000001" customHeight="1">
      <c r="A5" s="22" t="s">
        <v>40</v>
      </c>
      <c r="B5" s="23" t="s">
        <v>39</v>
      </c>
      <c r="C5" s="4"/>
      <c r="D5" s="2"/>
      <c r="E5" s="5">
        <v>44939</v>
      </c>
      <c r="F5" s="2" t="s">
        <v>41</v>
      </c>
      <c r="G5" s="2" t="s">
        <v>42</v>
      </c>
      <c r="H5" s="2">
        <v>33986401</v>
      </c>
      <c r="I5" s="23" t="s">
        <v>690</v>
      </c>
    </row>
    <row r="6" spans="1:11" ht="20.100000000000001" customHeight="1">
      <c r="A6" s="24" t="s">
        <v>693</v>
      </c>
      <c r="B6" s="25" t="s">
        <v>694</v>
      </c>
      <c r="C6" s="26"/>
      <c r="D6" s="25"/>
      <c r="E6" s="27">
        <v>44959</v>
      </c>
      <c r="F6" s="28" t="s">
        <v>619</v>
      </c>
      <c r="G6" s="29" t="s">
        <v>695</v>
      </c>
      <c r="H6" s="30">
        <v>52207633</v>
      </c>
      <c r="I6" s="59" t="s">
        <v>696</v>
      </c>
    </row>
    <row r="7" spans="1:11" ht="20.100000000000001" customHeight="1">
      <c r="A7" s="31" t="s">
        <v>92</v>
      </c>
      <c r="B7" s="2" t="s">
        <v>697</v>
      </c>
      <c r="C7" s="4"/>
      <c r="D7" s="2"/>
      <c r="E7" s="5">
        <v>44970</v>
      </c>
      <c r="F7" s="6" t="s">
        <v>93</v>
      </c>
      <c r="G7" s="6" t="s">
        <v>698</v>
      </c>
      <c r="H7" s="6"/>
      <c r="I7" s="16" t="s">
        <v>696</v>
      </c>
    </row>
    <row r="8" spans="1:11" ht="20.100000000000001" customHeight="1">
      <c r="A8" s="31" t="s">
        <v>168</v>
      </c>
      <c r="B8" s="2" t="s">
        <v>167</v>
      </c>
      <c r="C8" s="4">
        <v>2383</v>
      </c>
      <c r="D8" s="5"/>
      <c r="E8" s="5">
        <v>44978</v>
      </c>
      <c r="F8" s="21" t="s">
        <v>169</v>
      </c>
      <c r="G8" s="2" t="s">
        <v>699</v>
      </c>
      <c r="H8" s="2">
        <v>36418447</v>
      </c>
      <c r="I8" s="16" t="s">
        <v>696</v>
      </c>
    </row>
    <row r="9" spans="1:11" ht="20.100000000000001" customHeight="1">
      <c r="A9" s="31" t="s">
        <v>700</v>
      </c>
      <c r="B9" s="2" t="s">
        <v>701</v>
      </c>
      <c r="C9" s="4">
        <v>149.5</v>
      </c>
      <c r="D9" s="2"/>
      <c r="E9" s="5">
        <v>44985</v>
      </c>
      <c r="F9" s="2" t="s">
        <v>702</v>
      </c>
      <c r="G9" s="2" t="s">
        <v>702</v>
      </c>
      <c r="H9" s="2"/>
      <c r="I9" s="16" t="s">
        <v>696</v>
      </c>
    </row>
    <row r="10" spans="1:11" ht="20.100000000000001" customHeight="1">
      <c r="A10" s="31" t="s">
        <v>703</v>
      </c>
      <c r="B10" s="6" t="s">
        <v>704</v>
      </c>
      <c r="C10" s="4">
        <v>45.85</v>
      </c>
      <c r="D10" s="2"/>
      <c r="E10" s="5">
        <v>44991</v>
      </c>
      <c r="F10" s="6" t="s">
        <v>705</v>
      </c>
      <c r="G10" s="6" t="s">
        <v>706</v>
      </c>
      <c r="H10" s="6"/>
      <c r="I10" s="16" t="s">
        <v>696</v>
      </c>
      <c r="K10" s="60"/>
    </row>
    <row r="11" spans="1:11" ht="20.100000000000001" customHeight="1">
      <c r="A11" s="32" t="s">
        <v>137</v>
      </c>
      <c r="B11" s="2" t="s">
        <v>707</v>
      </c>
      <c r="C11" s="4">
        <v>156</v>
      </c>
      <c r="D11" s="2"/>
      <c r="E11" s="5">
        <v>44998</v>
      </c>
      <c r="F11" s="2" t="s">
        <v>138</v>
      </c>
      <c r="G11" s="29" t="s">
        <v>139</v>
      </c>
      <c r="H11" s="2">
        <v>44413467</v>
      </c>
      <c r="I11" s="16" t="s">
        <v>696</v>
      </c>
    </row>
    <row r="12" spans="1:11" ht="20.100000000000001" customHeight="1">
      <c r="A12" s="31" t="s">
        <v>162</v>
      </c>
      <c r="B12" s="2" t="s">
        <v>708</v>
      </c>
      <c r="C12" s="4"/>
      <c r="D12" s="2"/>
      <c r="E12" s="5">
        <v>44993</v>
      </c>
      <c r="F12" s="2" t="s">
        <v>163</v>
      </c>
      <c r="G12" s="2" t="s">
        <v>164</v>
      </c>
      <c r="H12" s="2">
        <v>47872071</v>
      </c>
      <c r="I12" s="16" t="s">
        <v>696</v>
      </c>
    </row>
    <row r="13" spans="1:11" ht="20.100000000000001" customHeight="1">
      <c r="A13" s="32" t="s">
        <v>709</v>
      </c>
      <c r="B13" s="2" t="s">
        <v>708</v>
      </c>
      <c r="C13" s="4"/>
      <c r="D13" s="2"/>
      <c r="E13" s="5">
        <v>44993</v>
      </c>
      <c r="F13" s="2" t="s">
        <v>163</v>
      </c>
      <c r="G13" s="2" t="s">
        <v>164</v>
      </c>
      <c r="H13" s="2">
        <v>47872071</v>
      </c>
      <c r="I13" s="16" t="s">
        <v>696</v>
      </c>
    </row>
    <row r="14" spans="1:11" ht="20.100000000000001" customHeight="1">
      <c r="A14" s="32" t="s">
        <v>183</v>
      </c>
      <c r="B14" s="2" t="s">
        <v>710</v>
      </c>
      <c r="C14" s="4">
        <v>200</v>
      </c>
      <c r="D14" s="2"/>
      <c r="E14" s="5">
        <v>45013</v>
      </c>
      <c r="F14" s="6" t="s">
        <v>184</v>
      </c>
      <c r="G14" s="6" t="s">
        <v>185</v>
      </c>
      <c r="H14" s="33" t="s">
        <v>186</v>
      </c>
      <c r="I14" s="16" t="s">
        <v>696</v>
      </c>
    </row>
    <row r="15" spans="1:11" ht="20.100000000000001" customHeight="1">
      <c r="A15" s="32" t="s">
        <v>711</v>
      </c>
      <c r="B15" s="6" t="s">
        <v>480</v>
      </c>
      <c r="C15" s="4"/>
      <c r="D15" s="2"/>
      <c r="E15" s="5">
        <v>45015</v>
      </c>
      <c r="F15" s="6" t="s">
        <v>712</v>
      </c>
      <c r="G15" s="6" t="s">
        <v>713</v>
      </c>
      <c r="H15" s="6"/>
      <c r="I15" s="16" t="s">
        <v>696</v>
      </c>
    </row>
    <row r="16" spans="1:11" ht="20.100000000000001" customHeight="1">
      <c r="A16" s="32" t="s">
        <v>714</v>
      </c>
      <c r="B16" s="6" t="s">
        <v>252</v>
      </c>
      <c r="C16" s="4">
        <v>768</v>
      </c>
      <c r="D16" s="5"/>
      <c r="E16" s="5">
        <v>45050</v>
      </c>
      <c r="F16" s="5" t="s">
        <v>715</v>
      </c>
      <c r="G16" s="6" t="s">
        <v>254</v>
      </c>
      <c r="H16" s="6">
        <v>45649201</v>
      </c>
      <c r="I16" s="16" t="s">
        <v>696</v>
      </c>
    </row>
    <row r="17" spans="1:12" ht="20.100000000000001" customHeight="1">
      <c r="A17" s="32" t="s">
        <v>716</v>
      </c>
      <c r="B17" s="2" t="s">
        <v>717</v>
      </c>
      <c r="C17" s="4">
        <v>600</v>
      </c>
      <c r="D17" s="2"/>
      <c r="E17" s="5">
        <v>45041</v>
      </c>
      <c r="F17" s="2" t="s">
        <v>263</v>
      </c>
      <c r="G17" s="2" t="s">
        <v>264</v>
      </c>
      <c r="H17" s="34">
        <v>50774557</v>
      </c>
      <c r="I17" s="6" t="s">
        <v>696</v>
      </c>
    </row>
    <row r="18" spans="1:12" ht="20.100000000000001" customHeight="1">
      <c r="A18" s="32" t="s">
        <v>298</v>
      </c>
      <c r="B18" s="2" t="s">
        <v>297</v>
      </c>
      <c r="C18" s="4">
        <v>238.8</v>
      </c>
      <c r="D18" s="2"/>
      <c r="E18" s="5">
        <v>45271</v>
      </c>
      <c r="F18" s="2" t="s">
        <v>718</v>
      </c>
      <c r="G18" s="2" t="s">
        <v>719</v>
      </c>
      <c r="H18" s="2"/>
      <c r="I18" s="6" t="s">
        <v>696</v>
      </c>
    </row>
    <row r="19" spans="1:12" ht="20.100000000000001" customHeight="1">
      <c r="A19" s="32" t="s">
        <v>720</v>
      </c>
      <c r="B19" s="6" t="s">
        <v>721</v>
      </c>
      <c r="C19" s="4">
        <v>4000</v>
      </c>
      <c r="D19" s="2"/>
      <c r="E19" s="5">
        <v>45062</v>
      </c>
      <c r="F19" s="6" t="s">
        <v>722</v>
      </c>
      <c r="G19" s="6" t="s">
        <v>723</v>
      </c>
      <c r="H19" s="6"/>
      <c r="I19" s="6" t="s">
        <v>696</v>
      </c>
    </row>
    <row r="20" spans="1:12" ht="20.100000000000001" customHeight="1">
      <c r="A20" s="32" t="s">
        <v>724</v>
      </c>
      <c r="B20" s="2" t="s">
        <v>725</v>
      </c>
      <c r="C20" s="35">
        <v>5000</v>
      </c>
      <c r="D20" s="2"/>
      <c r="E20" s="5">
        <v>45062</v>
      </c>
      <c r="F20" s="6" t="s">
        <v>722</v>
      </c>
      <c r="G20" s="6" t="s">
        <v>723</v>
      </c>
      <c r="H20" s="6"/>
      <c r="I20" s="6" t="s">
        <v>696</v>
      </c>
    </row>
    <row r="21" spans="1:12" ht="20.100000000000001" customHeight="1">
      <c r="A21" s="32" t="s">
        <v>283</v>
      </c>
      <c r="B21" s="2" t="s">
        <v>726</v>
      </c>
      <c r="C21" s="4">
        <v>37.82</v>
      </c>
      <c r="D21" s="2"/>
      <c r="E21" s="5">
        <v>45064</v>
      </c>
      <c r="F21" s="2" t="s">
        <v>284</v>
      </c>
      <c r="G21" s="2" t="s">
        <v>285</v>
      </c>
      <c r="H21" s="2">
        <v>27341909</v>
      </c>
      <c r="I21" s="6" t="s">
        <v>696</v>
      </c>
    </row>
    <row r="22" spans="1:12" ht="20.100000000000001" customHeight="1">
      <c r="A22" s="32" t="s">
        <v>304</v>
      </c>
      <c r="B22" s="2" t="s">
        <v>727</v>
      </c>
      <c r="C22" s="4">
        <v>70</v>
      </c>
      <c r="D22" s="2"/>
      <c r="E22" s="5">
        <v>45070</v>
      </c>
      <c r="F22" s="6" t="s">
        <v>305</v>
      </c>
      <c r="G22" s="6" t="s">
        <v>306</v>
      </c>
      <c r="H22" s="6">
        <v>51119838</v>
      </c>
      <c r="I22" s="6" t="s">
        <v>696</v>
      </c>
    </row>
    <row r="23" spans="1:12" ht="20.100000000000001" customHeight="1">
      <c r="A23" s="32" t="s">
        <v>337</v>
      </c>
      <c r="B23" s="2" t="s">
        <v>336</v>
      </c>
      <c r="C23" s="4">
        <v>5380.8</v>
      </c>
      <c r="D23" s="2"/>
      <c r="E23" s="5">
        <v>45084</v>
      </c>
      <c r="F23" s="6" t="s">
        <v>138</v>
      </c>
      <c r="G23" s="6" t="s">
        <v>139</v>
      </c>
      <c r="H23" s="36" t="s">
        <v>338</v>
      </c>
      <c r="I23" s="6" t="s">
        <v>696</v>
      </c>
    </row>
    <row r="24" spans="1:12" ht="20.100000000000001" customHeight="1">
      <c r="A24" s="32" t="s">
        <v>347</v>
      </c>
      <c r="B24" s="2" t="s">
        <v>346</v>
      </c>
      <c r="C24" s="7">
        <v>253.08</v>
      </c>
      <c r="D24" s="2"/>
      <c r="E24" s="5">
        <v>45085</v>
      </c>
      <c r="F24" s="6" t="s">
        <v>138</v>
      </c>
      <c r="G24" s="6" t="s">
        <v>139</v>
      </c>
      <c r="H24" s="36" t="s">
        <v>338</v>
      </c>
      <c r="I24" s="6" t="s">
        <v>696</v>
      </c>
    </row>
    <row r="25" spans="1:12" ht="20.100000000000001" customHeight="1">
      <c r="A25" s="32" t="s">
        <v>375</v>
      </c>
      <c r="B25" s="2" t="s">
        <v>728</v>
      </c>
      <c r="C25" s="17"/>
      <c r="D25" s="16"/>
      <c r="E25" s="18">
        <v>45092</v>
      </c>
      <c r="F25" s="2" t="s">
        <v>376</v>
      </c>
      <c r="G25" s="6" t="s">
        <v>377</v>
      </c>
      <c r="H25" s="6"/>
      <c r="I25" s="6" t="s">
        <v>696</v>
      </c>
    </row>
    <row r="26" spans="1:12" ht="20.100000000000001" customHeight="1">
      <c r="A26" s="32" t="s">
        <v>401</v>
      </c>
      <c r="B26" s="2" t="s">
        <v>400</v>
      </c>
      <c r="C26" s="4"/>
      <c r="D26" s="2"/>
      <c r="E26" s="5">
        <v>45106</v>
      </c>
      <c r="F26" s="37" t="s">
        <v>402</v>
      </c>
      <c r="G26" s="2" t="s">
        <v>403</v>
      </c>
      <c r="H26" s="2">
        <v>46527257</v>
      </c>
      <c r="I26" s="6" t="s">
        <v>696</v>
      </c>
    </row>
    <row r="27" spans="1:12" ht="20.100000000000001" customHeight="1">
      <c r="A27" s="32" t="s">
        <v>411</v>
      </c>
      <c r="B27" s="2" t="s">
        <v>410</v>
      </c>
      <c r="C27" s="4">
        <v>1703.4</v>
      </c>
      <c r="D27" s="2"/>
      <c r="E27" s="5">
        <v>45099</v>
      </c>
      <c r="F27" s="38" t="s">
        <v>412</v>
      </c>
      <c r="G27" s="6" t="s">
        <v>413</v>
      </c>
      <c r="H27" s="39">
        <v>47078839</v>
      </c>
      <c r="I27" s="6" t="s">
        <v>696</v>
      </c>
    </row>
    <row r="28" spans="1:12" ht="20.100000000000001" customHeight="1">
      <c r="A28" s="32" t="s">
        <v>444</v>
      </c>
      <c r="B28" s="2" t="s">
        <v>729</v>
      </c>
      <c r="C28" s="4">
        <v>4976.1499999999996</v>
      </c>
      <c r="D28" s="2"/>
      <c r="E28" s="5">
        <v>45161</v>
      </c>
      <c r="F28" s="40" t="s">
        <v>730</v>
      </c>
      <c r="G28" s="41" t="s">
        <v>42</v>
      </c>
      <c r="H28" s="2">
        <v>33986401</v>
      </c>
      <c r="I28" s="8" t="s">
        <v>696</v>
      </c>
    </row>
    <row r="29" spans="1:12" ht="20.100000000000001" customHeight="1">
      <c r="A29" s="42" t="s">
        <v>466</v>
      </c>
      <c r="B29" s="43" t="s">
        <v>465</v>
      </c>
      <c r="C29" s="44">
        <v>125</v>
      </c>
      <c r="D29" s="43"/>
      <c r="E29" s="45">
        <v>45176</v>
      </c>
      <c r="F29" s="46" t="s">
        <v>305</v>
      </c>
      <c r="G29" s="2" t="s">
        <v>306</v>
      </c>
      <c r="H29" s="2">
        <v>51119838</v>
      </c>
      <c r="I29" s="8" t="s">
        <v>696</v>
      </c>
      <c r="L29" s="61" t="s">
        <v>731</v>
      </c>
    </row>
    <row r="30" spans="1:12" ht="20.100000000000001" customHeight="1">
      <c r="A30" s="32" t="s">
        <v>488</v>
      </c>
      <c r="B30" s="2" t="s">
        <v>732</v>
      </c>
      <c r="C30" s="4">
        <v>33.29</v>
      </c>
      <c r="D30" s="2"/>
      <c r="E30" s="5">
        <v>45188</v>
      </c>
      <c r="F30" s="19" t="s">
        <v>489</v>
      </c>
      <c r="G30" s="6" t="s">
        <v>490</v>
      </c>
      <c r="H30" s="6">
        <v>36656682</v>
      </c>
      <c r="I30" s="8" t="s">
        <v>696</v>
      </c>
    </row>
    <row r="31" spans="1:12" ht="20.100000000000001" customHeight="1">
      <c r="A31" s="32" t="s">
        <v>497</v>
      </c>
      <c r="B31" s="6" t="s">
        <v>492</v>
      </c>
      <c r="C31" s="4">
        <v>857.25</v>
      </c>
      <c r="D31" s="2"/>
      <c r="E31" s="5">
        <v>45189</v>
      </c>
      <c r="F31" s="6" t="s">
        <v>733</v>
      </c>
      <c r="G31" s="6"/>
      <c r="H31" s="6"/>
      <c r="I31" s="8" t="s">
        <v>696</v>
      </c>
    </row>
    <row r="32" spans="1:12" ht="20.100000000000001" customHeight="1">
      <c r="A32" s="32" t="s">
        <v>481</v>
      </c>
      <c r="B32" s="2" t="s">
        <v>480</v>
      </c>
      <c r="C32" s="4">
        <v>225</v>
      </c>
      <c r="D32" s="2"/>
      <c r="E32" s="5">
        <v>45189</v>
      </c>
      <c r="F32" s="6" t="s">
        <v>482</v>
      </c>
      <c r="G32" s="6" t="s">
        <v>734</v>
      </c>
      <c r="H32" s="6">
        <v>34074571</v>
      </c>
      <c r="I32" s="8" t="s">
        <v>696</v>
      </c>
    </row>
    <row r="33" spans="1:9" ht="20.100000000000001" customHeight="1">
      <c r="A33" s="32" t="s">
        <v>493</v>
      </c>
      <c r="B33" s="2" t="s">
        <v>492</v>
      </c>
      <c r="C33" s="4">
        <v>1736</v>
      </c>
      <c r="D33" s="2"/>
      <c r="E33" s="5">
        <v>45189</v>
      </c>
      <c r="F33" s="6" t="s">
        <v>735</v>
      </c>
      <c r="G33" s="6" t="s">
        <v>495</v>
      </c>
      <c r="H33" s="6">
        <v>45258767</v>
      </c>
      <c r="I33" s="6" t="s">
        <v>696</v>
      </c>
    </row>
    <row r="34" spans="1:9" ht="20.100000000000001" customHeight="1">
      <c r="A34" s="32" t="s">
        <v>513</v>
      </c>
      <c r="B34" s="2" t="s">
        <v>736</v>
      </c>
      <c r="C34" s="4">
        <v>1829</v>
      </c>
      <c r="D34" s="2"/>
      <c r="E34" s="5">
        <v>45197</v>
      </c>
      <c r="F34" s="19" t="s">
        <v>41</v>
      </c>
      <c r="G34" s="6" t="s">
        <v>737</v>
      </c>
      <c r="H34" s="2">
        <v>33986401</v>
      </c>
      <c r="I34" s="6" t="s">
        <v>696</v>
      </c>
    </row>
    <row r="35" spans="1:9" ht="20.100000000000001" customHeight="1">
      <c r="A35" s="32" t="s">
        <v>738</v>
      </c>
      <c r="B35" s="2" t="s">
        <v>465</v>
      </c>
      <c r="C35" s="4">
        <v>125</v>
      </c>
      <c r="D35" s="2"/>
      <c r="E35" s="5">
        <v>45203</v>
      </c>
      <c r="F35" s="19" t="s">
        <v>305</v>
      </c>
      <c r="G35" s="6" t="s">
        <v>306</v>
      </c>
      <c r="H35" s="6">
        <v>51119838</v>
      </c>
      <c r="I35" s="6" t="s">
        <v>696</v>
      </c>
    </row>
    <row r="36" spans="1:9" ht="20.100000000000001" customHeight="1">
      <c r="A36" s="32" t="s">
        <v>739</v>
      </c>
      <c r="B36" s="2" t="s">
        <v>492</v>
      </c>
      <c r="C36" s="4">
        <v>321.48</v>
      </c>
      <c r="D36" s="2"/>
      <c r="E36" s="5">
        <v>45211</v>
      </c>
      <c r="F36" s="6" t="s">
        <v>560</v>
      </c>
      <c r="G36" s="47" t="s">
        <v>561</v>
      </c>
      <c r="H36" s="48"/>
      <c r="I36" s="6" t="s">
        <v>696</v>
      </c>
    </row>
    <row r="37" spans="1:9" ht="20.100000000000001" customHeight="1">
      <c r="A37" s="32" t="s">
        <v>591</v>
      </c>
      <c r="B37" s="2" t="s">
        <v>590</v>
      </c>
      <c r="C37" s="4">
        <v>115.79</v>
      </c>
      <c r="D37" s="2"/>
      <c r="E37" s="5">
        <v>45219</v>
      </c>
      <c r="F37" s="2" t="s">
        <v>592</v>
      </c>
      <c r="G37" s="6" t="s">
        <v>593</v>
      </c>
      <c r="H37" s="48" t="s">
        <v>740</v>
      </c>
      <c r="I37" s="6" t="s">
        <v>696</v>
      </c>
    </row>
    <row r="38" spans="1:9" ht="20.100000000000001" customHeight="1">
      <c r="A38" s="32" t="s">
        <v>625</v>
      </c>
      <c r="B38" s="6" t="s">
        <v>492</v>
      </c>
      <c r="C38" s="4">
        <v>594.70000000000005</v>
      </c>
      <c r="D38" s="2"/>
      <c r="E38" s="5">
        <v>45224</v>
      </c>
      <c r="F38" s="49" t="s">
        <v>741</v>
      </c>
      <c r="G38" s="6" t="s">
        <v>627</v>
      </c>
      <c r="H38" s="36" t="s">
        <v>742</v>
      </c>
      <c r="I38" s="6" t="s">
        <v>696</v>
      </c>
    </row>
    <row r="39" spans="1:9" ht="20.100000000000001" customHeight="1">
      <c r="A39" s="32" t="s">
        <v>597</v>
      </c>
      <c r="B39" s="2" t="s">
        <v>743</v>
      </c>
      <c r="C39" s="4">
        <v>848.4</v>
      </c>
      <c r="D39" s="2"/>
      <c r="E39" s="5">
        <v>45225</v>
      </c>
      <c r="F39" s="49" t="s">
        <v>744</v>
      </c>
      <c r="G39" s="6" t="s">
        <v>745</v>
      </c>
      <c r="H39" s="36" t="s">
        <v>746</v>
      </c>
      <c r="I39" s="6" t="s">
        <v>696</v>
      </c>
    </row>
    <row r="40" spans="1:9" ht="20.100000000000001" customHeight="1">
      <c r="A40" s="32" t="s">
        <v>603</v>
      </c>
      <c r="B40" s="6" t="s">
        <v>747</v>
      </c>
      <c r="C40" s="4">
        <v>613.45000000000005</v>
      </c>
      <c r="D40" s="2"/>
      <c r="E40" s="5">
        <v>45225</v>
      </c>
      <c r="F40" s="19" t="s">
        <v>604</v>
      </c>
      <c r="G40" s="6" t="s">
        <v>605</v>
      </c>
      <c r="H40" s="6">
        <v>27082440</v>
      </c>
      <c r="I40" s="6" t="s">
        <v>696</v>
      </c>
    </row>
    <row r="41" spans="1:9" ht="20.100000000000001" customHeight="1">
      <c r="A41" s="32" t="s">
        <v>638</v>
      </c>
      <c r="B41" s="6" t="s">
        <v>492</v>
      </c>
      <c r="C41" s="4">
        <v>305</v>
      </c>
      <c r="D41" s="2"/>
      <c r="E41" s="5">
        <v>45233</v>
      </c>
      <c r="F41" s="50" t="s">
        <v>735</v>
      </c>
      <c r="G41" s="51" t="s">
        <v>495</v>
      </c>
      <c r="H41" s="2">
        <v>4528767</v>
      </c>
      <c r="I41" s="6" t="s">
        <v>696</v>
      </c>
    </row>
    <row r="42" spans="1:9" ht="20.100000000000001" customHeight="1">
      <c r="A42" s="32" t="s">
        <v>550</v>
      </c>
      <c r="B42" s="6" t="s">
        <v>492</v>
      </c>
      <c r="C42" s="4">
        <v>63.75</v>
      </c>
      <c r="D42" s="2"/>
      <c r="E42" s="5">
        <v>45188</v>
      </c>
      <c r="F42" s="6" t="s">
        <v>551</v>
      </c>
      <c r="G42" s="6" t="s">
        <v>552</v>
      </c>
      <c r="H42" s="52">
        <v>51692881</v>
      </c>
      <c r="I42" s="16" t="s">
        <v>696</v>
      </c>
    </row>
    <row r="43" spans="1:9" ht="20.100000000000001" customHeight="1">
      <c r="A43" s="32" t="s">
        <v>748</v>
      </c>
      <c r="B43" s="2" t="s">
        <v>664</v>
      </c>
      <c r="C43" s="4">
        <v>46</v>
      </c>
      <c r="D43" s="2"/>
      <c r="E43" s="5">
        <v>45252</v>
      </c>
      <c r="F43" s="2" t="s">
        <v>749</v>
      </c>
      <c r="G43" s="16" t="s">
        <v>750</v>
      </c>
      <c r="H43" s="2"/>
      <c r="I43" s="2" t="s">
        <v>696</v>
      </c>
    </row>
    <row r="44" spans="1:9" ht="20.100000000000001" customHeight="1">
      <c r="A44" s="32"/>
      <c r="B44" s="2"/>
      <c r="C44" s="4"/>
      <c r="D44" s="2"/>
      <c r="E44" s="5"/>
      <c r="F44" s="6"/>
      <c r="G44" s="6"/>
      <c r="H44" s="6"/>
      <c r="I44" s="2"/>
    </row>
    <row r="45" spans="1:9" ht="20.100000000000001" customHeight="1">
      <c r="A45" s="32"/>
      <c r="B45" s="2"/>
      <c r="C45" s="4"/>
      <c r="D45" s="2"/>
      <c r="E45" s="5"/>
      <c r="F45" s="19"/>
      <c r="G45" s="6"/>
      <c r="H45" s="6"/>
      <c r="I45" s="16"/>
    </row>
    <row r="46" spans="1:9" ht="20.100000000000001" customHeight="1">
      <c r="A46" s="32"/>
      <c r="B46" s="6"/>
      <c r="C46" s="4"/>
      <c r="D46" s="2"/>
      <c r="E46" s="5"/>
      <c r="F46" s="2"/>
      <c r="G46" s="2"/>
      <c r="H46" s="30"/>
      <c r="I46" s="16"/>
    </row>
    <row r="47" spans="1:9" ht="20.100000000000001" customHeight="1">
      <c r="A47" s="32"/>
      <c r="B47" s="2"/>
      <c r="C47" s="4"/>
      <c r="D47" s="2"/>
      <c r="E47" s="5"/>
      <c r="G47" s="2"/>
      <c r="H47" s="53"/>
      <c r="I47" s="2"/>
    </row>
    <row r="48" spans="1:9" ht="20.100000000000001" customHeight="1">
      <c r="A48" s="32"/>
      <c r="B48" s="2"/>
      <c r="C48" s="4"/>
      <c r="D48" s="2"/>
      <c r="E48" s="5"/>
      <c r="F48" s="2"/>
      <c r="G48" s="2"/>
      <c r="H48" s="54"/>
      <c r="I48" s="2"/>
    </row>
    <row r="49" spans="1:9" ht="20.100000000000001" customHeight="1">
      <c r="A49" s="32"/>
      <c r="B49" s="2"/>
      <c r="C49" s="4"/>
      <c r="D49" s="2"/>
      <c r="E49" s="5"/>
      <c r="F49" s="2"/>
      <c r="G49" s="2"/>
      <c r="H49" s="2"/>
      <c r="I49" s="2"/>
    </row>
    <row r="50" spans="1:9" ht="20.100000000000001" customHeight="1">
      <c r="A50" s="32"/>
      <c r="B50" s="2"/>
      <c r="C50" s="4"/>
      <c r="D50" s="2"/>
      <c r="E50" s="5"/>
      <c r="F50" s="2"/>
      <c r="G50" s="2"/>
      <c r="H50" s="2"/>
      <c r="I50" s="2"/>
    </row>
    <row r="51" spans="1:9" ht="20.100000000000001" customHeight="1">
      <c r="A51" s="32"/>
      <c r="B51" s="6"/>
      <c r="C51" s="4"/>
      <c r="D51" s="2"/>
      <c r="E51" s="5"/>
      <c r="F51" s="6"/>
      <c r="G51" s="55"/>
      <c r="H51" s="6"/>
      <c r="I51" s="2"/>
    </row>
    <row r="52" spans="1:9" ht="20.100000000000001" customHeight="1">
      <c r="A52" s="32"/>
      <c r="B52" s="2"/>
      <c r="C52" s="4"/>
      <c r="D52" s="2"/>
      <c r="E52" s="5"/>
      <c r="F52" s="56"/>
      <c r="G52" s="56"/>
      <c r="H52" s="2"/>
      <c r="I52" s="2"/>
    </row>
    <row r="53" spans="1:9" ht="20.100000000000001" customHeight="1">
      <c r="A53" s="32"/>
      <c r="B53" s="2"/>
      <c r="C53" s="4"/>
      <c r="D53" s="2"/>
      <c r="E53" s="5"/>
      <c r="F53" s="56"/>
      <c r="G53" s="56"/>
      <c r="H53" s="2"/>
      <c r="I53" s="8"/>
    </row>
    <row r="54" spans="1:9" ht="20.100000000000001" customHeight="1">
      <c r="A54" s="32"/>
      <c r="B54" s="6"/>
      <c r="C54" s="4"/>
      <c r="D54" s="2"/>
      <c r="E54" s="5"/>
      <c r="F54" s="6"/>
      <c r="G54" s="6"/>
      <c r="H54" s="6"/>
      <c r="I54" s="6"/>
    </row>
    <row r="55" spans="1:9" ht="20.100000000000001" customHeight="1">
      <c r="A55" s="32"/>
      <c r="B55" s="6"/>
      <c r="C55" s="4"/>
      <c r="D55" s="2"/>
      <c r="E55" s="5"/>
      <c r="F55" s="6"/>
      <c r="G55" s="6"/>
      <c r="H55" s="6"/>
      <c r="I55" s="6"/>
    </row>
    <row r="56" spans="1:9" ht="20.100000000000001" customHeight="1">
      <c r="A56" s="32"/>
      <c r="B56" s="6"/>
      <c r="C56" s="4"/>
      <c r="D56" s="2"/>
      <c r="E56" s="5"/>
      <c r="F56" s="6"/>
      <c r="G56" s="6"/>
      <c r="H56" s="6"/>
      <c r="I56" s="6"/>
    </row>
    <row r="57" spans="1:9" ht="20.100000000000001" customHeight="1">
      <c r="A57" s="32"/>
      <c r="B57" s="2"/>
      <c r="C57" s="4"/>
      <c r="D57" s="2"/>
      <c r="E57" s="5"/>
      <c r="F57" s="8"/>
      <c r="G57" s="8"/>
      <c r="H57" s="2"/>
      <c r="I57" s="2"/>
    </row>
    <row r="58" spans="1:9" ht="20.100000000000001" customHeight="1">
      <c r="A58" s="32"/>
      <c r="B58" s="8"/>
      <c r="C58" s="4"/>
      <c r="D58" s="2"/>
      <c r="E58" s="5"/>
      <c r="F58" s="57"/>
      <c r="G58" s="8"/>
      <c r="H58" s="58"/>
      <c r="I58" s="2"/>
    </row>
    <row r="59" spans="1:9" ht="20.100000000000001" customHeight="1">
      <c r="A59" s="32"/>
      <c r="B59" s="2"/>
      <c r="C59" s="4"/>
      <c r="D59" s="2"/>
      <c r="E59" s="5"/>
      <c r="F59" s="2"/>
      <c r="G59" s="2"/>
      <c r="H59" s="2"/>
      <c r="I59" s="2"/>
    </row>
    <row r="60" spans="1:9" ht="20.100000000000001" customHeight="1">
      <c r="A60" s="32"/>
      <c r="B60" s="6"/>
      <c r="C60" s="4"/>
      <c r="D60" s="2"/>
      <c r="E60" s="5"/>
      <c r="F60" s="2"/>
      <c r="G60" s="2"/>
      <c r="H60" s="2"/>
      <c r="I60" s="2"/>
    </row>
    <row r="61" spans="1:9" ht="20.100000000000001" customHeight="1">
      <c r="A61" s="32"/>
      <c r="B61" s="2"/>
      <c r="C61" s="4"/>
      <c r="D61" s="2"/>
      <c r="E61" s="5"/>
      <c r="F61" s="19"/>
      <c r="G61" s="6"/>
      <c r="H61" s="6"/>
      <c r="I61" s="6"/>
    </row>
    <row r="62" spans="1:9" ht="20.100000000000001" customHeight="1">
      <c r="A62" s="32"/>
      <c r="B62" s="2"/>
      <c r="C62" s="4"/>
      <c r="D62" s="2"/>
      <c r="E62" s="5"/>
      <c r="F62" s="2"/>
      <c r="G62" s="2"/>
      <c r="H62" s="2"/>
      <c r="I62" s="2"/>
    </row>
    <row r="63" spans="1:9" ht="20.100000000000001" customHeight="1">
      <c r="A63" s="32"/>
      <c r="B63" s="2"/>
      <c r="C63" s="4"/>
      <c r="D63" s="2"/>
      <c r="E63" s="5"/>
      <c r="F63" s="2"/>
      <c r="G63" s="2"/>
      <c r="H63" s="2"/>
      <c r="I63" s="2"/>
    </row>
    <row r="64" spans="1:9" ht="20.100000000000001" customHeight="1">
      <c r="A64" s="32"/>
      <c r="B64" s="2"/>
      <c r="C64" s="4"/>
      <c r="D64" s="2"/>
      <c r="E64" s="5"/>
      <c r="F64" s="2"/>
      <c r="G64" s="2"/>
      <c r="H64" s="2"/>
      <c r="I64" s="2"/>
    </row>
    <row r="65" spans="1:9" ht="20.100000000000001" customHeight="1">
      <c r="A65" s="32"/>
      <c r="B65" s="2"/>
      <c r="C65" s="4"/>
      <c r="D65" s="2"/>
      <c r="E65" s="5"/>
      <c r="F65" s="2"/>
      <c r="G65" s="2"/>
      <c r="H65" s="2"/>
      <c r="I65" s="2"/>
    </row>
    <row r="66" spans="1:9" ht="20.100000000000001" customHeight="1">
      <c r="A66" s="32"/>
      <c r="B66" s="2"/>
      <c r="C66" s="4"/>
      <c r="D66" s="2"/>
      <c r="E66" s="2"/>
      <c r="F66" s="2"/>
      <c r="G66" s="2"/>
      <c r="H66" s="2"/>
      <c r="I66" s="2"/>
    </row>
    <row r="67" spans="1:9" ht="20.100000000000001" customHeight="1">
      <c r="A67" s="32"/>
      <c r="B67" s="2"/>
      <c r="C67" s="4"/>
      <c r="D67" s="2"/>
      <c r="E67" s="2"/>
      <c r="F67" s="2"/>
      <c r="G67" s="2"/>
      <c r="H67" s="2"/>
      <c r="I67" s="2"/>
    </row>
    <row r="68" spans="1:9" ht="20.100000000000001" customHeight="1">
      <c r="A68" s="32"/>
      <c r="B68" s="2"/>
      <c r="C68" s="4"/>
      <c r="D68" s="2"/>
      <c r="E68" s="2"/>
      <c r="F68" s="2"/>
      <c r="G68" s="2"/>
      <c r="H68" s="2"/>
      <c r="I68" s="2"/>
    </row>
    <row r="69" spans="1:9" ht="20.100000000000001" customHeight="1">
      <c r="A69" s="32"/>
      <c r="B69" s="2"/>
      <c r="C69" s="4"/>
      <c r="D69" s="2"/>
      <c r="E69" s="2"/>
      <c r="F69" s="2"/>
      <c r="G69" s="2"/>
      <c r="H69" s="2"/>
      <c r="I69" s="2"/>
    </row>
    <row r="70" spans="1:9" ht="20.100000000000001" customHeight="1"/>
    <row r="71" spans="1:9" ht="20.100000000000001" customHeight="1"/>
    <row r="72" spans="1:9" ht="20.100000000000001" customHeight="1"/>
    <row r="73" spans="1:9" ht="20.100000000000001" customHeight="1"/>
    <row r="74" spans="1:9" ht="20.100000000000001" customHeight="1"/>
    <row r="75" spans="1:9" ht="20.100000000000001" customHeight="1"/>
  </sheetData>
  <mergeCells count="1">
    <mergeCell ref="A1:I1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I21" sqref="I21"/>
    </sheetView>
  </sheetViews>
  <sheetFormatPr defaultColWidth="9" defaultRowHeight="15"/>
  <cols>
    <col min="1" max="1" width="11.85546875" customWidth="1"/>
    <col min="2" max="2" width="18.140625" customWidth="1"/>
    <col min="3" max="3" width="40.85546875" customWidth="1"/>
    <col min="4" max="4" width="13" customWidth="1"/>
    <col min="5" max="5" width="14.140625" customWidth="1"/>
    <col min="6" max="6" width="12.140625" customWidth="1"/>
    <col min="7" max="8" width="43.5703125" customWidth="1"/>
    <col min="9" max="9" width="13.7109375" customWidth="1"/>
  </cols>
  <sheetData>
    <row r="1" spans="1:9" ht="18.75">
      <c r="A1" s="146" t="s">
        <v>751</v>
      </c>
      <c r="B1" s="146"/>
      <c r="C1" s="146"/>
      <c r="D1" s="146"/>
      <c r="E1" s="146"/>
      <c r="F1" s="146"/>
      <c r="G1" s="146"/>
      <c r="H1" s="146"/>
      <c r="I1" s="146"/>
    </row>
    <row r="2" spans="1:9">
      <c r="A2" s="1" t="s">
        <v>2</v>
      </c>
      <c r="B2" s="1" t="s">
        <v>752</v>
      </c>
      <c r="C2" s="1" t="s">
        <v>753</v>
      </c>
      <c r="D2" s="1" t="s">
        <v>754</v>
      </c>
      <c r="E2" s="1" t="s">
        <v>755</v>
      </c>
      <c r="F2" s="1" t="s">
        <v>682</v>
      </c>
      <c r="G2" s="1" t="s">
        <v>756</v>
      </c>
      <c r="H2" s="1" t="s">
        <v>757</v>
      </c>
      <c r="I2" s="1" t="s">
        <v>11</v>
      </c>
    </row>
    <row r="3" spans="1:9" ht="20.100000000000001" customHeight="1">
      <c r="A3" s="2" t="s">
        <v>758</v>
      </c>
      <c r="B3" s="3"/>
      <c r="C3" s="2" t="s">
        <v>759</v>
      </c>
      <c r="D3" s="4">
        <v>520</v>
      </c>
      <c r="E3" s="2"/>
      <c r="F3" s="5">
        <v>44935</v>
      </c>
      <c r="G3" s="2" t="s">
        <v>760</v>
      </c>
      <c r="H3" s="2" t="s">
        <v>99</v>
      </c>
      <c r="I3" s="2">
        <v>44818378</v>
      </c>
    </row>
    <row r="4" spans="1:9" ht="20.100000000000001" customHeight="1">
      <c r="A4" s="2" t="s">
        <v>761</v>
      </c>
      <c r="B4" s="2"/>
      <c r="C4" s="2" t="s">
        <v>762</v>
      </c>
      <c r="D4" s="4">
        <v>3000</v>
      </c>
      <c r="E4" s="2"/>
      <c r="F4" s="5">
        <v>44952</v>
      </c>
      <c r="G4" s="2" t="s">
        <v>763</v>
      </c>
      <c r="H4" s="2" t="s">
        <v>764</v>
      </c>
      <c r="I4" s="2">
        <v>31782876</v>
      </c>
    </row>
    <row r="5" spans="1:9" ht="20.100000000000001" customHeight="1">
      <c r="A5" s="2" t="s">
        <v>765</v>
      </c>
      <c r="B5" s="2"/>
      <c r="C5" s="2" t="s">
        <v>766</v>
      </c>
      <c r="D5" s="2"/>
      <c r="E5" s="2"/>
      <c r="F5" s="5">
        <v>44953</v>
      </c>
      <c r="G5" s="2" t="s">
        <v>767</v>
      </c>
      <c r="H5" s="2" t="s">
        <v>768</v>
      </c>
      <c r="I5" s="2">
        <v>31768164</v>
      </c>
    </row>
    <row r="6" spans="1:9" ht="20.100000000000001" customHeight="1">
      <c r="A6" s="2" t="s">
        <v>769</v>
      </c>
      <c r="B6" s="2"/>
      <c r="C6" s="2" t="s">
        <v>770</v>
      </c>
      <c r="D6" s="4"/>
      <c r="E6" s="2"/>
      <c r="F6" s="5">
        <v>45007</v>
      </c>
      <c r="G6" s="2" t="s">
        <v>771</v>
      </c>
      <c r="H6" s="2" t="s">
        <v>772</v>
      </c>
      <c r="I6" s="2">
        <v>35741236</v>
      </c>
    </row>
    <row r="7" spans="1:9" ht="20.100000000000001" customHeight="1">
      <c r="A7" s="6" t="s">
        <v>773</v>
      </c>
      <c r="B7" s="2"/>
      <c r="C7" s="6" t="s">
        <v>774</v>
      </c>
      <c r="D7" s="7"/>
      <c r="E7" s="2"/>
      <c r="F7" s="5">
        <v>45012</v>
      </c>
      <c r="G7" s="6" t="s">
        <v>98</v>
      </c>
      <c r="H7" s="2" t="s">
        <v>99</v>
      </c>
      <c r="I7" s="2">
        <v>44818378</v>
      </c>
    </row>
    <row r="8" spans="1:9" ht="20.100000000000001" customHeight="1">
      <c r="A8" s="6" t="s">
        <v>775</v>
      </c>
      <c r="B8" s="2"/>
      <c r="C8" s="6" t="s">
        <v>776</v>
      </c>
      <c r="D8" s="2">
        <v>131.76</v>
      </c>
      <c r="E8" s="2"/>
      <c r="F8" s="5">
        <v>44994</v>
      </c>
      <c r="G8" s="6" t="s">
        <v>777</v>
      </c>
      <c r="H8" s="6" t="s">
        <v>778</v>
      </c>
      <c r="I8" s="6">
        <v>151700</v>
      </c>
    </row>
    <row r="9" spans="1:9" ht="20.100000000000001" customHeight="1">
      <c r="A9" s="8" t="s">
        <v>779</v>
      </c>
      <c r="B9" s="2"/>
      <c r="C9" s="8" t="s">
        <v>780</v>
      </c>
      <c r="D9" s="2">
        <v>5000</v>
      </c>
      <c r="E9" s="2"/>
      <c r="F9" s="5">
        <v>45028</v>
      </c>
      <c r="G9" s="8" t="s">
        <v>781</v>
      </c>
      <c r="H9" s="8" t="s">
        <v>782</v>
      </c>
      <c r="I9" s="2">
        <v>31450474</v>
      </c>
    </row>
    <row r="10" spans="1:9" ht="20.100000000000001" customHeight="1">
      <c r="A10" s="8" t="s">
        <v>783</v>
      </c>
      <c r="B10" s="9" t="s">
        <v>784</v>
      </c>
      <c r="C10" s="8" t="s">
        <v>785</v>
      </c>
      <c r="D10" s="2"/>
      <c r="E10" s="2"/>
      <c r="F10" s="5">
        <v>45089</v>
      </c>
      <c r="G10" s="8" t="s">
        <v>103</v>
      </c>
      <c r="H10" s="8" t="s">
        <v>104</v>
      </c>
      <c r="I10" s="2">
        <v>44195591</v>
      </c>
    </row>
    <row r="11" spans="1:9" ht="20.100000000000001" customHeight="1">
      <c r="A11" s="6" t="s">
        <v>786</v>
      </c>
      <c r="B11" s="2">
        <v>1</v>
      </c>
      <c r="C11" s="6" t="s">
        <v>787</v>
      </c>
      <c r="D11" s="2">
        <v>50</v>
      </c>
      <c r="E11" s="2"/>
      <c r="F11" s="5">
        <v>45141</v>
      </c>
      <c r="G11" s="6" t="s">
        <v>179</v>
      </c>
      <c r="H11" s="6" t="s">
        <v>180</v>
      </c>
      <c r="I11" s="6">
        <v>44277971</v>
      </c>
    </row>
    <row r="12" spans="1:9" ht="20.100000000000001" customHeight="1">
      <c r="A12" s="2" t="s">
        <v>788</v>
      </c>
      <c r="B12" s="2"/>
      <c r="C12" s="2" t="s">
        <v>789</v>
      </c>
      <c r="D12" s="2"/>
      <c r="E12" s="2"/>
      <c r="F12" s="5">
        <v>45163</v>
      </c>
      <c r="G12" s="2" t="s">
        <v>790</v>
      </c>
      <c r="H12" s="2" t="s">
        <v>220</v>
      </c>
      <c r="I12" s="2">
        <v>36546194</v>
      </c>
    </row>
    <row r="13" spans="1:9" ht="20.100000000000001" customHeight="1">
      <c r="A13" s="6" t="s">
        <v>791</v>
      </c>
      <c r="B13" s="2"/>
      <c r="C13" s="6" t="s">
        <v>792</v>
      </c>
      <c r="D13" s="2"/>
      <c r="E13" s="2"/>
      <c r="F13" s="5">
        <v>45222</v>
      </c>
      <c r="G13" s="6" t="s">
        <v>793</v>
      </c>
      <c r="H13" s="6" t="s">
        <v>794</v>
      </c>
      <c r="I13" s="6">
        <v>35763469</v>
      </c>
    </row>
    <row r="14" spans="1:9" ht="20.100000000000001" customHeight="1">
      <c r="A14" s="2"/>
      <c r="B14" s="2"/>
      <c r="C14" s="2"/>
      <c r="D14" s="2"/>
      <c r="E14" s="2"/>
      <c r="F14" s="2"/>
      <c r="G14" s="2"/>
      <c r="H14" s="2"/>
      <c r="I14" s="2"/>
    </row>
    <row r="15" spans="1:9" ht="20.100000000000001" customHeight="1">
      <c r="A15" s="2"/>
      <c r="B15" s="2"/>
      <c r="C15" s="2"/>
      <c r="D15" s="2"/>
      <c r="E15" s="2"/>
      <c r="F15" s="2"/>
      <c r="G15" s="2"/>
      <c r="H15" s="2"/>
      <c r="I15" s="2"/>
    </row>
    <row r="16" spans="1:9" ht="20.100000000000001" customHeight="1">
      <c r="A16" s="2"/>
      <c r="B16" s="2"/>
      <c r="C16" s="2"/>
      <c r="D16" s="2"/>
      <c r="E16" s="2"/>
      <c r="F16" s="2"/>
      <c r="G16" s="2"/>
      <c r="H16" s="2"/>
      <c r="I16" s="2"/>
    </row>
    <row r="17" ht="20.100000000000001" customHeight="1"/>
    <row r="18" ht="20.100000000000001" customHeight="1"/>
  </sheetData>
  <mergeCells count="1">
    <mergeCell ref="A1:I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faktúry</vt:lpstr>
      <vt:lpstr>objednávky</vt:lpstr>
      <vt:lpstr>zmluvy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Terezia Petrusova</cp:lastModifiedBy>
  <dcterms:created xsi:type="dcterms:W3CDTF">2006-09-16T00:00:00Z</dcterms:created>
  <dcterms:modified xsi:type="dcterms:W3CDTF">2023-12-01T11:54:51Z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C2B330D1C24C473288950708E974934C</vt:lpwstr>
  </property>
  <property fmtid="{D5CDD505-2E9C-101B-9397-08002B2CF9AE}" pid="3" name="KSOProductBuildVer">
    <vt:lpwstr>1033-12.2.0.13306</vt:lpwstr>
  </property>
</Properties>
</file>