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S:\EKONÓMIA\SKDK\Faktúry,objednávky, zmluvy\faktúry a objednávky SKDK\Faktúry a objednávky - TO\"/>
    </mc:Choice>
  </mc:AlternateContent>
  <xr:revisionPtr revIDLastSave="0" documentId="13_ncr:1_{9A20BDF6-922E-4DB6-9A16-425D62897C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ktúry" sheetId="1" r:id="rId1"/>
    <sheet name="objednávky" sheetId="2" r:id="rId2"/>
    <sheet name="zmluvy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2" i="1" l="1"/>
  <c r="D282" i="1"/>
  <c r="D250" i="1"/>
  <c r="D214" i="1"/>
  <c r="D192" i="1"/>
  <c r="D179" i="1"/>
  <c r="D165" i="1"/>
  <c r="D138" i="1"/>
  <c r="D92" i="1"/>
  <c r="D49" i="1"/>
  <c r="D26" i="1"/>
  <c r="D13" i="1"/>
</calcChain>
</file>

<file path=xl/sharedStrings.xml><?xml version="1.0" encoding="utf-8"?>
<sst xmlns="http://schemas.openxmlformats.org/spreadsheetml/2006/main" count="1967" uniqueCount="1266">
  <si>
    <t>SKDK</t>
  </si>
  <si>
    <t>číslo spisu</t>
  </si>
  <si>
    <t>číslo faktúry</t>
  </si>
  <si>
    <t>popis plnenia</t>
  </si>
  <si>
    <t xml:space="preserve">celková hodnota </t>
  </si>
  <si>
    <t>poznámka</t>
  </si>
  <si>
    <t>identifikácia objednávky, zmluvy</t>
  </si>
  <si>
    <t>dátum  faktúry</t>
  </si>
  <si>
    <t xml:space="preserve">identifikačné údaje dodávateľa </t>
  </si>
  <si>
    <t>adresa dodávateľa</t>
  </si>
  <si>
    <t>IČO</t>
  </si>
  <si>
    <t>A. Hlinku 1649, 962 12 Detva</t>
  </si>
  <si>
    <t xml:space="preserve"> </t>
  </si>
  <si>
    <t>č. obj.</t>
  </si>
  <si>
    <t>celková hodnota</t>
  </si>
  <si>
    <t>dátum</t>
  </si>
  <si>
    <t>dodávateľ</t>
  </si>
  <si>
    <t>adresa</t>
  </si>
  <si>
    <t xml:space="preserve"> objednávku podpísala</t>
  </si>
  <si>
    <t xml:space="preserve">                       955 01 Tovarníky                                                              </t>
  </si>
  <si>
    <t>číslo zmluvy</t>
  </si>
  <si>
    <t>popis</t>
  </si>
  <si>
    <t xml:space="preserve">suma </t>
  </si>
  <si>
    <t>čas plnenia</t>
  </si>
  <si>
    <t>poskytovateľ</t>
  </si>
  <si>
    <t>sídlo</t>
  </si>
  <si>
    <t>eSoft services s.r.o.</t>
  </si>
  <si>
    <t>Faktúry za kalendárny rok 2025</t>
  </si>
  <si>
    <t>20250054</t>
  </si>
  <si>
    <t>servis za elektronickú nástenku 1. Q 2025</t>
  </si>
  <si>
    <t>Objednávky za kalendárny rok 2025 - SKDK</t>
  </si>
  <si>
    <t>Zmluvy za rok 2025 - SKDK</t>
  </si>
  <si>
    <t>0210090551</t>
  </si>
  <si>
    <t>Orange Slovensko a.s.</t>
  </si>
  <si>
    <t>Metodova 8, 821 08 Bratislava</t>
  </si>
  <si>
    <t>registračný poplatok-gitara</t>
  </si>
  <si>
    <t>MODRAN Concert Agency</t>
  </si>
  <si>
    <t>Mikolowska 279, 43-187 Orzesze, Poland</t>
  </si>
  <si>
    <t>1012025</t>
  </si>
  <si>
    <t>9125001277</t>
  </si>
  <si>
    <t>modul eGovernment 2025</t>
  </si>
  <si>
    <t>13.1.2025</t>
  </si>
  <si>
    <t>ASC Applied Software Consultannts s.r.o.</t>
  </si>
  <si>
    <t>Svoradova 7, 811 03 Bratislava</t>
  </si>
  <si>
    <t>2060085</t>
  </si>
  <si>
    <t>RELIA s.r.o.</t>
  </si>
  <si>
    <t>Trnavská 80, 821 02 Bratislava</t>
  </si>
  <si>
    <t>záloh.fa</t>
  </si>
  <si>
    <t>inštalácia tlačiarni</t>
  </si>
  <si>
    <t>Z+M servis a.s.</t>
  </si>
  <si>
    <t>Martinčekova 17, 821 01 Bratislava</t>
  </si>
  <si>
    <t>školenie</t>
  </si>
  <si>
    <t>vyučt.fa</t>
  </si>
  <si>
    <t>inštalatérske práce</t>
  </si>
  <si>
    <t>Stummerova1453/107, 955 01 Topoľčany</t>
  </si>
  <si>
    <t>Lacika-Mont, sro.</t>
  </si>
  <si>
    <t>kancelárske a upratovacie potreby</t>
  </si>
  <si>
    <t>KANCPAPIER, s.r.o.</t>
  </si>
  <si>
    <t>Dopravná 2, 955 01 Topoľčany</t>
  </si>
  <si>
    <t>organizácia Štúdia SKDK</t>
  </si>
  <si>
    <t>Miroslav Bakura - Agentúra TRISTAN</t>
  </si>
  <si>
    <t>951 36 Lehota 897</t>
  </si>
  <si>
    <t>JANUÁR</t>
  </si>
  <si>
    <t>právne služby 1/2025</t>
  </si>
  <si>
    <t>JUDr. Andrea Pállová - advokát, správca</t>
  </si>
  <si>
    <t>Podzámska 2959/18A, 949 01 Nitra</t>
  </si>
  <si>
    <t>33986665</t>
  </si>
  <si>
    <t>správa servera 1/2025</t>
  </si>
  <si>
    <t>Obchod PC, s.r.o.</t>
  </si>
  <si>
    <t>Pod Kalváriou 913/65</t>
  </si>
  <si>
    <t>1020250102</t>
  </si>
  <si>
    <t>členský príspevok na rok 2025</t>
  </si>
  <si>
    <t>Asociácia súkromných škôl a školských zariadení</t>
  </si>
  <si>
    <t>SNP 251/33, 033 01 Liptovský Hrádok</t>
  </si>
  <si>
    <t>8364059276</t>
  </si>
  <si>
    <t>internet 1/2025</t>
  </si>
  <si>
    <t>Slovak Telekom a.s.</t>
  </si>
  <si>
    <t>Bajkalská 28, 817 62 Bratislava</t>
  </si>
  <si>
    <t>ubytovanie</t>
  </si>
  <si>
    <t>Mgr. Denisa Krajčovičová</t>
  </si>
  <si>
    <t>Žochar TO s.r.o.</t>
  </si>
  <si>
    <t>Krušovská 4721/74, 955 01 Topoľčany</t>
  </si>
  <si>
    <t>telefónne služby 1/2025</t>
  </si>
  <si>
    <t>telefónne služby 2/2025</t>
  </si>
  <si>
    <t>záclony, závesy</t>
  </si>
  <si>
    <t>Mariana Pavlíková - INTERIÉROVÉ ŠTÚDIO</t>
  </si>
  <si>
    <t>Palárikova 4082, 955 01 Topoľčany</t>
  </si>
  <si>
    <t>Booking.com</t>
  </si>
  <si>
    <t xml:space="preserve">Oosterdokskade 163, 1011 DL Amsterdam </t>
  </si>
  <si>
    <t>poplatok-lyžiarsky kurz</t>
  </si>
  <si>
    <t>Regionálny úrad verejného zdravotníctva</t>
  </si>
  <si>
    <t>Cesta k nemocnici 1, 975 56 Banská Bystrica</t>
  </si>
  <si>
    <t>2025/00011</t>
  </si>
  <si>
    <t>2599003107</t>
  </si>
  <si>
    <t>vstupenky</t>
  </si>
  <si>
    <t>Divadlo Nová scéna</t>
  </si>
  <si>
    <t>Živnostenská 2950/1, 811 06 Bratislava</t>
  </si>
  <si>
    <t>prenájom nebytových priestorov 3/2025</t>
  </si>
  <si>
    <t>OM Vitalis s.r.o.</t>
  </si>
  <si>
    <t>Gagarinova 2490/13, 955 01 Topoľčany</t>
  </si>
  <si>
    <t>FEBRUÁR</t>
  </si>
  <si>
    <t>897, 951 36 Lehota</t>
  </si>
  <si>
    <t>právne služby 2/2025</t>
  </si>
  <si>
    <t>internet 2/2025</t>
  </si>
  <si>
    <t>správa servera 2/2025</t>
  </si>
  <si>
    <t>Z+M servis, a.s. Bratislava</t>
  </si>
  <si>
    <t>zmluva o prenájme tlačových zariadení</t>
  </si>
  <si>
    <t>Nehlsen Eko, spol. s.r.o</t>
  </si>
  <si>
    <t>dodatok č. 2 k zmluve č. 156/2021 (vyňatie nádoby na sklo)</t>
  </si>
  <si>
    <t>Pod Kalváriou 2616/32, 955 01 Topoľčany</t>
  </si>
  <si>
    <t>10000,-</t>
  </si>
  <si>
    <t>Weisselgasse 10, 1210 Wien, Austria</t>
  </si>
  <si>
    <t>Eva Weidinger</t>
  </si>
  <si>
    <t>predaj kontrabasu 1/2</t>
  </si>
  <si>
    <t>kúpa kontrabasu 3/4+ slák (SKDK)</t>
  </si>
  <si>
    <t>4500,-</t>
  </si>
  <si>
    <t>pozn. SKDK predáva Eve Weidinger</t>
  </si>
  <si>
    <t>sukňa balerína s kruhom</t>
  </si>
  <si>
    <t>www.dance-shop.sk</t>
  </si>
  <si>
    <t>Dance shop.cz,s.r.o., 602 00 Brno</t>
  </si>
  <si>
    <t>profesionálna balerína s kruhom</t>
  </si>
  <si>
    <t>dance-shop.cz</t>
  </si>
  <si>
    <t>koberec + kob. Páska</t>
  </si>
  <si>
    <t>Harimo, s.r.o.</t>
  </si>
  <si>
    <t>Liptovský Mikuláš</t>
  </si>
  <si>
    <t>Legia, a.s.,</t>
  </si>
  <si>
    <t>Bratislavská 9, 911 05 Trenčín</t>
  </si>
  <si>
    <t>vystúpenie Melodické rozhovory</t>
  </si>
  <si>
    <t>Prolart1, s.r.o.</t>
  </si>
  <si>
    <t>Jakubovo nám. 10, 811 09 Bratislava</t>
  </si>
  <si>
    <t>výpočtová technika (panel, kábel)</t>
  </si>
  <si>
    <t xml:space="preserve">vystúpenia na šk. projekte Melodické rozhovory </t>
  </si>
  <si>
    <t>Prolart 1, s.r.o.</t>
  </si>
  <si>
    <t xml:space="preserve">Jakubovo nám. 10, 811 09 Bratislava </t>
  </si>
  <si>
    <t>výtlačky na zariadeniach 1/2025</t>
  </si>
  <si>
    <t>8/2023-GZ1</t>
  </si>
  <si>
    <t>nájom a servis tlačiarne 1/2025</t>
  </si>
  <si>
    <t>nájom a servis tlačiarne 2/2025</t>
  </si>
  <si>
    <t>výtlačky na zariadeniach 2/2025</t>
  </si>
  <si>
    <t>poistenie žiakov-lyžiarsky výcvik</t>
  </si>
  <si>
    <t>Allianz - Slovenská poisťovňa a.s.</t>
  </si>
  <si>
    <t>Pribinova 19, 811 09 Bratislava</t>
  </si>
  <si>
    <t>ŽÁK Vladimír</t>
  </si>
  <si>
    <t>Vrátna 14, 040 01 Košice</t>
  </si>
  <si>
    <t>prenájom nebytových priestorov 4/2025</t>
  </si>
  <si>
    <t>kancelárske  potreby</t>
  </si>
  <si>
    <t>VAMAR 11 s.r.o.</t>
  </si>
  <si>
    <t>Šteberlová 2/A, 902 01 Pezinok</t>
  </si>
  <si>
    <t>Divadlo Andreja Bagara</t>
  </si>
  <si>
    <t>Svätoplukovo nám. 4, 950 53 Nitra</t>
  </si>
  <si>
    <t>2501106</t>
  </si>
  <si>
    <t>lyžiarsky výcvik 2025</t>
  </si>
  <si>
    <t>Vaše výlety, s.r.o.</t>
  </si>
  <si>
    <t>Ráztoka 112, 976 97 Ráztoka</t>
  </si>
  <si>
    <t>25VF00005</t>
  </si>
  <si>
    <t>závesy a koľajový systém</t>
  </si>
  <si>
    <t>M. Pavlíková - INTERIÉROVÉ ŠTÚDIO</t>
  </si>
  <si>
    <t>Paláriková 4082, 955 01 Topoľčany</t>
  </si>
  <si>
    <t>baletizolové pásky</t>
  </si>
  <si>
    <t>Erik Némethy - ARTTEC</t>
  </si>
  <si>
    <t>Drieňová 521/7, 955 01 Továrniky</t>
  </si>
  <si>
    <t>20250373</t>
  </si>
  <si>
    <t>kancelárske a čistiace potreby</t>
  </si>
  <si>
    <t>lyžiarsky výcvik</t>
  </si>
  <si>
    <t>1/2025-GZ1</t>
  </si>
  <si>
    <t>skipas, autobus, pitný režim</t>
  </si>
  <si>
    <t>komplexný servis GDPR</t>
  </si>
  <si>
    <t>BESONE, s.r.o.</t>
  </si>
  <si>
    <t>Priemyselná 1, 031 01 Liptovský Mikuláš</t>
  </si>
  <si>
    <t>MAREC</t>
  </si>
  <si>
    <t>poplatok za elektronickú nástenku 2.Q 2025</t>
  </si>
  <si>
    <t xml:space="preserve">  </t>
  </si>
  <si>
    <t>právne služby 3/2025</t>
  </si>
  <si>
    <t>plánovanie a organizácia šk. divad. predstavení</t>
  </si>
  <si>
    <t>Katedra hudby Pedag.fakulty Katolíckej univerzity</t>
  </si>
  <si>
    <t>Hrabovská cesta 1, 034 01 Ružobmerok</t>
  </si>
  <si>
    <t>súťažný poplatok-Herda M.</t>
  </si>
  <si>
    <t>súťažný poplatok-Valuch S.</t>
  </si>
  <si>
    <t>súťažný poplatok-Chudoba T.</t>
  </si>
  <si>
    <t>súťažný poplatok-Bieľak F.</t>
  </si>
  <si>
    <t>súťažný poplatok-Toráčová M.</t>
  </si>
  <si>
    <t>súťažný poplatok -Toráčová M.</t>
  </si>
  <si>
    <t>Život pro varhany z.s.</t>
  </si>
  <si>
    <t>Malešická 1821/17, 130 00 Praha 3</t>
  </si>
  <si>
    <t>servis dochádzkového systému</t>
  </si>
  <si>
    <t>AB-COM SHOP s.r.o.</t>
  </si>
  <si>
    <t>Gogoľova 1, 955 01 Topoľčany</t>
  </si>
  <si>
    <t>138/2025</t>
  </si>
  <si>
    <t>seminár</t>
  </si>
  <si>
    <t>JUDr. Danica Bedlovičová s.r.o.</t>
  </si>
  <si>
    <t>Kráľovohoľská 11, 974 11 Banská Bystrica</t>
  </si>
  <si>
    <t>2025042425</t>
  </si>
  <si>
    <t>súťažný poplatok</t>
  </si>
  <si>
    <t>Občianske združenie gitara hrou</t>
  </si>
  <si>
    <t>Mesto Bojnice</t>
  </si>
  <si>
    <t>bianco listy na vysvedčenia</t>
  </si>
  <si>
    <t>Śevt, a.s.</t>
  </si>
  <si>
    <r>
      <rPr>
        <sz val="11"/>
        <color theme="1"/>
        <rFont val="Avenir Book"/>
        <charset val="238"/>
      </rPr>
      <t xml:space="preserve">Vajnorská </t>
    </r>
    <r>
      <rPr>
        <sz val="11"/>
        <color theme="1"/>
        <rFont val="Calibri"/>
        <family val="2"/>
        <charset val="238"/>
        <scheme val="minor"/>
      </rPr>
      <t>100/A, 831 04 Bratislava</t>
    </r>
  </si>
  <si>
    <t>správa servera 3/2025</t>
  </si>
  <si>
    <t>BOZP a OPP za I.Q 2025</t>
  </si>
  <si>
    <t>Ing. Roman Hlocký - ZERO II.</t>
  </si>
  <si>
    <t>Stummerova 6, 955 01 Topoľčany</t>
  </si>
  <si>
    <t>NEHLSEN -  EKO, spol. s.r.o</t>
  </si>
  <si>
    <t>Pod Kalváriou 2616/32</t>
  </si>
  <si>
    <t>odvoz triedeného odpadu za 1. štvrťrok 2025</t>
  </si>
  <si>
    <t>022025</t>
  </si>
  <si>
    <t>oprava čembala</t>
  </si>
  <si>
    <t>Martin Vyhnálek</t>
  </si>
  <si>
    <t>Hlavní 138, 250 64 Hovorčovice</t>
  </si>
  <si>
    <t>Ševt a.s.</t>
  </si>
  <si>
    <t>Vajnorská 100/A, 831 04 Bratislava</t>
  </si>
  <si>
    <t>31331131</t>
  </si>
  <si>
    <t>internet 3/2025</t>
  </si>
  <si>
    <t>sada mikrofónov na bicie</t>
  </si>
  <si>
    <t>MUZIKER, a.s.</t>
  </si>
  <si>
    <t>Drieňová 1H, 821 01 Bratislava</t>
  </si>
  <si>
    <t>EY255590343</t>
  </si>
  <si>
    <t>záloh. fa</t>
  </si>
  <si>
    <t>Drieňová 1H, 821 01 Bratislava 2</t>
  </si>
  <si>
    <t>telef.služby 3/2025</t>
  </si>
  <si>
    <t xml:space="preserve">čistenie odpadu </t>
  </si>
  <si>
    <t>Ján Korvas</t>
  </si>
  <si>
    <t>Garbiarska 477/7, 956 18 Bošany</t>
  </si>
  <si>
    <t>vyučt. Fa</t>
  </si>
  <si>
    <t>nájom a servis tlačiarne 3/2025</t>
  </si>
  <si>
    <t>výtlačky na zariadeniach 3/2025</t>
  </si>
  <si>
    <t>1202503890</t>
  </si>
  <si>
    <t>prepchávanie potrubia</t>
  </si>
  <si>
    <t>10000047</t>
  </si>
  <si>
    <t>poplatok-štartovné</t>
  </si>
  <si>
    <t>Tanečná škola ReDance</t>
  </si>
  <si>
    <t>Remeselnícka 3816/40A, 946 03 Kolárovo</t>
  </si>
  <si>
    <t>SŠK 2025 - strava</t>
  </si>
  <si>
    <t>Školská jedáleň pri Gymnáziu</t>
  </si>
  <si>
    <t xml:space="preserve">Veľká okružná 22, 010 01 Źilina </t>
  </si>
  <si>
    <t>prenájom nebytových priestorov 5/2025</t>
  </si>
  <si>
    <t>dabingový workshop</t>
  </si>
  <si>
    <t>MD events s.r.o.</t>
  </si>
  <si>
    <t>Karpatské 7770/10A, 831 06 Bratislava</t>
  </si>
  <si>
    <t>štartovné-súťaž</t>
  </si>
  <si>
    <t>1500 Kč</t>
  </si>
  <si>
    <t>PROVARHANY zs - Lukáš Klobása</t>
  </si>
  <si>
    <t>Radima Drejsla 619, 518 01 Dobruška</t>
  </si>
  <si>
    <t>baletizolová páska</t>
  </si>
  <si>
    <t>Drieňová 521/7, 955 01 Tovarníky</t>
  </si>
  <si>
    <t>Art AIR Center</t>
  </si>
  <si>
    <t>Hviezdoslavovo námestie 1695, 026 01 Dolný Kubín</t>
  </si>
  <si>
    <t>metrový textil</t>
  </si>
  <si>
    <t>Praktik Textil s.r.o.</t>
  </si>
  <si>
    <t>Zlievarenská 1, 917 02 Trnava</t>
  </si>
  <si>
    <t>štartovné súťaže Euromusette &amp; Goldentango</t>
  </si>
  <si>
    <t>Konzervatórium v Žiline</t>
  </si>
  <si>
    <t>štartovné súťaže Konvergencie festival komornej hudby</t>
  </si>
  <si>
    <t>Konvergencie – spoločnosť pre komorné umenie, o.z.</t>
  </si>
  <si>
    <t>Čapkova 10 81104 Bratislava - mestská časť Staré Mesto</t>
  </si>
  <si>
    <t>J.M. Hurbana 48, 010 01, Žilina</t>
  </si>
  <si>
    <t>kľučky na dvere</t>
  </si>
  <si>
    <t>Kľučka.sk</t>
  </si>
  <si>
    <t>Radoľa 454, 023 36 Radoľa</t>
  </si>
  <si>
    <t>3807 Kč</t>
  </si>
  <si>
    <t>1536 Kč</t>
  </si>
  <si>
    <t>TICKETPORTAL - IRSnet CZ s.r.o.</t>
  </si>
  <si>
    <t>Opletalova 1015/55, 110 00 Praha 1, ČR</t>
  </si>
  <si>
    <t>kancelársky a čistiaci materiál</t>
  </si>
  <si>
    <t>organizácia divadelných predstavení</t>
  </si>
  <si>
    <t>APRÍL</t>
  </si>
  <si>
    <t>školenie-doplatok DPH-ČR</t>
  </si>
  <si>
    <t>Seminaria s.r.o.</t>
  </si>
  <si>
    <t>Naskové 1335/1i, 150 00 Praha 5, ČE</t>
  </si>
  <si>
    <t>štartovné</t>
  </si>
  <si>
    <t>farebný sprej na vlasy</t>
  </si>
  <si>
    <t>Svet kaderníctva.sk</t>
  </si>
  <si>
    <t>farby na tvár</t>
  </si>
  <si>
    <t>Umelecké potreby - Lýdia Komorová</t>
  </si>
  <si>
    <t>Thurzova 431/2, 036 01 Martin</t>
  </si>
  <si>
    <t>doplnky do predstavenia</t>
  </si>
  <si>
    <t>Crafty.sk</t>
  </si>
  <si>
    <t>Slovak Telekom, a.s.</t>
  </si>
  <si>
    <t>Bajkalská 28,817 62 Bratislava</t>
  </si>
  <si>
    <t>právne služby 4/2025</t>
  </si>
  <si>
    <t>internet 4/2025</t>
  </si>
  <si>
    <t>5000 Kč</t>
  </si>
  <si>
    <t>Workcentrum s.r.o.</t>
  </si>
  <si>
    <t>Na Besídce 562, 394 70 Kamenice nad Lipou, ČR</t>
  </si>
  <si>
    <t>prevádzkové náklady I.Q 2025</t>
  </si>
  <si>
    <t>Mesto Topoľčany</t>
  </si>
  <si>
    <t>Nám. M. R. Štefánika 1/1, 955 01 Topoľčany</t>
  </si>
  <si>
    <t>komunálny odpad r.2025</t>
  </si>
  <si>
    <t>sprej na vlasy</t>
  </si>
  <si>
    <t>bezvavlasy.sk</t>
  </si>
  <si>
    <t>Stoklasa textilní galanterie s.r.o.</t>
  </si>
  <si>
    <r>
      <t>Pr</t>
    </r>
    <r>
      <rPr>
        <sz val="11"/>
        <color theme="1"/>
        <rFont val="Calibri"/>
        <family val="2"/>
        <charset val="238"/>
      </rPr>
      <t>ů</t>
    </r>
    <r>
      <rPr>
        <sz val="11"/>
        <color theme="1"/>
        <rFont val="Calibri"/>
        <family val="2"/>
        <charset val="238"/>
        <scheme val="minor"/>
      </rPr>
      <t>myslová 934/13, 747 23 Bolatice</t>
    </r>
  </si>
  <si>
    <t>správa servera 4/2025</t>
  </si>
  <si>
    <t>kľučky</t>
  </si>
  <si>
    <t>Kľučka</t>
  </si>
  <si>
    <t>3019924</t>
  </si>
  <si>
    <t>účastnícky poplatok na súťaž</t>
  </si>
  <si>
    <t>o.z. Friendly Bandy</t>
  </si>
  <si>
    <t>Okružná 1202/146, 900 26 Slovenský Grob</t>
  </si>
  <si>
    <t>79725</t>
  </si>
  <si>
    <t>202581713</t>
  </si>
  <si>
    <t>Detail - Hair style s.r.o.</t>
  </si>
  <si>
    <t>Třebíčská 1678/60, 594 01 Veľké Meziříčí, ČR</t>
  </si>
  <si>
    <t>telefónne služby</t>
  </si>
  <si>
    <t>servis varhan Johannus Studio 350</t>
  </si>
  <si>
    <t xml:space="preserve">Bc. Josef Pešava </t>
  </si>
  <si>
    <t>U sklárny 129, 539 52 Trhová Kamenice</t>
  </si>
  <si>
    <t>prenájom tlačiarne 4/2025</t>
  </si>
  <si>
    <t>výtlačok na zariadeniach 4/2025</t>
  </si>
  <si>
    <t>Městské divadlo Zlín</t>
  </si>
  <si>
    <t>Tř. Tomáše Bati 4091, 760 01 Zlín, ČR</t>
  </si>
  <si>
    <t>ubytovanie, vstupenky</t>
  </si>
  <si>
    <t>17/2025-LF</t>
  </si>
  <si>
    <t>14/2025-LF</t>
  </si>
  <si>
    <t>13/2025-LF</t>
  </si>
  <si>
    <t>8/2025-LF</t>
  </si>
  <si>
    <t>5/2025-LF</t>
  </si>
  <si>
    <t>2/2025-LF</t>
  </si>
  <si>
    <t>9/2025-LF</t>
  </si>
  <si>
    <t>6/2025-LF</t>
  </si>
  <si>
    <t>4/2025-LF</t>
  </si>
  <si>
    <t>1/2025-LF</t>
  </si>
  <si>
    <t>3/2025-LF</t>
  </si>
  <si>
    <t>7/2025-LF</t>
  </si>
  <si>
    <t>10/2025-LF</t>
  </si>
  <si>
    <t>11/2025-LF</t>
  </si>
  <si>
    <t>12/2025-LF</t>
  </si>
  <si>
    <t>15/2025-LF</t>
  </si>
  <si>
    <t>16/2025-LF</t>
  </si>
  <si>
    <t>18/2025-LF</t>
  </si>
  <si>
    <t>111/2025-GU2</t>
  </si>
  <si>
    <t>1/2025-GU2</t>
  </si>
  <si>
    <t>2/2025-GU2</t>
  </si>
  <si>
    <t>3/2025-GU2</t>
  </si>
  <si>
    <t>4/2025-GU2</t>
  </si>
  <si>
    <t>5/2025-GU2</t>
  </si>
  <si>
    <t>7/2025-GU2</t>
  </si>
  <si>
    <t>8/2028-GU2</t>
  </si>
  <si>
    <t>9/2025-GU2</t>
  </si>
  <si>
    <t>10/2025-GU2</t>
  </si>
  <si>
    <t>11/2025-GU2</t>
  </si>
  <si>
    <t>12/2025-GU2</t>
  </si>
  <si>
    <t>13/2025-GU2</t>
  </si>
  <si>
    <t>14/2025-GU2</t>
  </si>
  <si>
    <t>15/2025-GU2</t>
  </si>
  <si>
    <t>16/2025-GU2</t>
  </si>
  <si>
    <t>17/2025-GU2</t>
  </si>
  <si>
    <t>18/2025-GU2</t>
  </si>
  <si>
    <t>19/2025-GU2</t>
  </si>
  <si>
    <t>20/2025-GU2</t>
  </si>
  <si>
    <t>21/2025-GU2</t>
  </si>
  <si>
    <t>22/2025-GU2</t>
  </si>
  <si>
    <t>23/2025-GU2</t>
  </si>
  <si>
    <t>24/2025-GU2</t>
  </si>
  <si>
    <t>25/2025-GU2</t>
  </si>
  <si>
    <t>26/2025-GU2</t>
  </si>
  <si>
    <t>27/2025-GU2</t>
  </si>
  <si>
    <t>28/2025-GU2</t>
  </si>
  <si>
    <t>29/2025-GU2</t>
  </si>
  <si>
    <t>30/2025-GU2</t>
  </si>
  <si>
    <t>31/2025-GU2</t>
  </si>
  <si>
    <t>32/2025-GU2</t>
  </si>
  <si>
    <t>33/2025-GU2</t>
  </si>
  <si>
    <t>35/2025-GU2</t>
  </si>
  <si>
    <t>36/2025-GU2</t>
  </si>
  <si>
    <t>37/2025-GU2</t>
  </si>
  <si>
    <t>38/2025-GU2</t>
  </si>
  <si>
    <t>39/2025-GU2</t>
  </si>
  <si>
    <t>40/2025-GU2</t>
  </si>
  <si>
    <t>41/2025-GU2</t>
  </si>
  <si>
    <t>42/2025-GU2</t>
  </si>
  <si>
    <t>43/2025-GU2</t>
  </si>
  <si>
    <t>45/2025-GU2</t>
  </si>
  <si>
    <t>46/2025-GU2</t>
  </si>
  <si>
    <t>47/2025-GU2</t>
  </si>
  <si>
    <t>48/2025-GU2</t>
  </si>
  <si>
    <t>49/2025-GU2</t>
  </si>
  <si>
    <t>50/2025-GU2</t>
  </si>
  <si>
    <t>51/2025-GU2</t>
  </si>
  <si>
    <t>52/2025-GU2</t>
  </si>
  <si>
    <t>53/2025-GU2</t>
  </si>
  <si>
    <t>54/2025-GU2</t>
  </si>
  <si>
    <t>55/2025-GU2</t>
  </si>
  <si>
    <t>56/2025-GU2</t>
  </si>
  <si>
    <t>57/2025-GU2</t>
  </si>
  <si>
    <t>58/2025-GU2</t>
  </si>
  <si>
    <t>59/2025-GU2</t>
  </si>
  <si>
    <t>60/2025-GU2</t>
  </si>
  <si>
    <t>61/2025-GU2</t>
  </si>
  <si>
    <t>62/2025-GU2</t>
  </si>
  <si>
    <t>63/2025-GU2</t>
  </si>
  <si>
    <t>64/2025-GU2</t>
  </si>
  <si>
    <t>65/2025-GU2</t>
  </si>
  <si>
    <t>66/2025-GU2</t>
  </si>
  <si>
    <t>67/2025-GU2</t>
  </si>
  <si>
    <t>68/2025-GU2</t>
  </si>
  <si>
    <t>69/2025-GU2</t>
  </si>
  <si>
    <t>70/2025-GU2</t>
  </si>
  <si>
    <t>71/2025-GU2</t>
  </si>
  <si>
    <t>72/2025-GU2</t>
  </si>
  <si>
    <t>73/2025-GU2</t>
  </si>
  <si>
    <t>74/2025-GU2</t>
  </si>
  <si>
    <t>75/2025-GU2</t>
  </si>
  <si>
    <t>76/2025-GU2</t>
  </si>
  <si>
    <t>77/2025-GU2</t>
  </si>
  <si>
    <t>78/2025-GU2</t>
  </si>
  <si>
    <t>79/2025-GU2</t>
  </si>
  <si>
    <t>80/2025-GU2</t>
  </si>
  <si>
    <t>82/2025-GU2</t>
  </si>
  <si>
    <t>83/2025-GU2</t>
  </si>
  <si>
    <t>84/2025-GU2</t>
  </si>
  <si>
    <t>85/2025-GU2</t>
  </si>
  <si>
    <t>86/2025-GU2</t>
  </si>
  <si>
    <t>87/2025-GU2</t>
  </si>
  <si>
    <t>88/2025-GU2</t>
  </si>
  <si>
    <t>89/2025-GU2</t>
  </si>
  <si>
    <t>90/2025-GU2</t>
  </si>
  <si>
    <t>91/2025-GU2</t>
  </si>
  <si>
    <t>92/2025-GU2</t>
  </si>
  <si>
    <t>93/2025-GU2</t>
  </si>
  <si>
    <t>94/2025-GU2</t>
  </si>
  <si>
    <t>95/2025-GU2</t>
  </si>
  <si>
    <t>96/2025-GU2</t>
  </si>
  <si>
    <t>97/2025-GU2</t>
  </si>
  <si>
    <t>98/2025-GU2</t>
  </si>
  <si>
    <t>99/2025-GU2</t>
  </si>
  <si>
    <t>100/2025-GU2</t>
  </si>
  <si>
    <t>101/2025-GU2</t>
  </si>
  <si>
    <t>102/2025-GU2</t>
  </si>
  <si>
    <t>103/2025-GU2</t>
  </si>
  <si>
    <t>104/2025-GU2</t>
  </si>
  <si>
    <t>105/2025-GU2</t>
  </si>
  <si>
    <t>106/2025-GU2</t>
  </si>
  <si>
    <t>107/2025-GU2</t>
  </si>
  <si>
    <t>108/2025-GU2</t>
  </si>
  <si>
    <t>109/2025-GU2</t>
  </si>
  <si>
    <t>110/2025-GU2</t>
  </si>
  <si>
    <t>prenájom priestorov 6/2025</t>
  </si>
  <si>
    <t>112/2025-GU2</t>
  </si>
  <si>
    <t>23 860 Kč</t>
  </si>
  <si>
    <t>třída Tomáše Bati 4091, 760 01 Zlín, ČR</t>
  </si>
  <si>
    <t>113/2025-GU2</t>
  </si>
  <si>
    <t>ZAS-združenie akordeonistov</t>
  </si>
  <si>
    <t>Podlučinského 9, 821 03 Bratislava - Ružinov</t>
  </si>
  <si>
    <t>50040708</t>
  </si>
  <si>
    <t>114/2025-GU2</t>
  </si>
  <si>
    <t>rekvizity na predstavenie</t>
  </si>
  <si>
    <t>crafty.sk s.r.o.</t>
  </si>
  <si>
    <t>Volgogradská 4796/90, 080 01 Prešov</t>
  </si>
  <si>
    <t>115/2025-GU2</t>
  </si>
  <si>
    <t>19/2025-LF</t>
  </si>
  <si>
    <t>Ubytovacie zariadenie Veľký Diel</t>
  </si>
  <si>
    <t>Vysokoškolákov 20, 013 33 Žilina</t>
  </si>
  <si>
    <t>20/2025-LF</t>
  </si>
  <si>
    <t>látka</t>
  </si>
  <si>
    <t>Haškova 836/10, 170 00 Praha 7, ČR</t>
  </si>
  <si>
    <t>116/2025-GU2</t>
  </si>
  <si>
    <t>náplň do tlačiarne</t>
  </si>
  <si>
    <t>ABEL - Computer s.r.o.</t>
  </si>
  <si>
    <t>A. Hlinku 6, 022 01 Čadca</t>
  </si>
  <si>
    <t>117/2025-GU2</t>
  </si>
  <si>
    <t>farebný sprej</t>
  </si>
  <si>
    <t>Bezvavlasy a.s.</t>
  </si>
  <si>
    <t>Českomoravská 2532/19b, 190 00 Praha 9, ČR</t>
  </si>
  <si>
    <t>24168416</t>
  </si>
  <si>
    <t>podlicenčná zmluva - Adam Šangala</t>
  </si>
  <si>
    <t>Miluše Patejdlová</t>
  </si>
  <si>
    <t>U Javoru 1819/10, 148 00 Praha - Kunratice</t>
  </si>
  <si>
    <t>2/2025-GZ1</t>
  </si>
  <si>
    <t>3/2025-GZ1</t>
  </si>
  <si>
    <t>4/2025-GZ1</t>
  </si>
  <si>
    <t>5/2025-GZ1</t>
  </si>
  <si>
    <t>6/2025-GZ1</t>
  </si>
  <si>
    <t>Dodatok k zmluve o poskytnutí služieb</t>
  </si>
  <si>
    <t>7/2025-GZ1</t>
  </si>
  <si>
    <t>dodatok č.2 k Zmluve o spolupráci</t>
  </si>
  <si>
    <t>TransData s.r.o.</t>
  </si>
  <si>
    <t>M.R.Štefánika 139, 010 01 Žilina</t>
  </si>
  <si>
    <t>21/2025-LF</t>
  </si>
  <si>
    <t>IKEA Bratislava s.r.o.</t>
  </si>
  <si>
    <t>Ivanská cesta 18, 821 04 Bratislava</t>
  </si>
  <si>
    <t>35849436</t>
  </si>
  <si>
    <t>118/2025-GU2</t>
  </si>
  <si>
    <t>342267</t>
  </si>
  <si>
    <t>22/2025-LF</t>
  </si>
  <si>
    <t>parochňa-do predstavenia</t>
  </si>
  <si>
    <t>ELEMENTRIX s.r.o.</t>
  </si>
  <si>
    <t>U Větrníku 31, 586 01 Jihlava, ČR</t>
  </si>
  <si>
    <t>27753956</t>
  </si>
  <si>
    <t>23/2025-LF</t>
  </si>
  <si>
    <t>puška-do predstavenia</t>
  </si>
  <si>
    <t>Fantasy Enterprises s.r.o.</t>
  </si>
  <si>
    <t>Sputniková 11/a, 821 02 Bratislava</t>
  </si>
  <si>
    <t>120/2025-GU2</t>
  </si>
  <si>
    <t>119/2025-GU2</t>
  </si>
  <si>
    <t>ZAL120251384</t>
  </si>
  <si>
    <t>20251113</t>
  </si>
  <si>
    <t>vyučt. fa</t>
  </si>
  <si>
    <t>24/2025-LF</t>
  </si>
  <si>
    <t>rukavice do predstavenia</t>
  </si>
  <si>
    <t>MARGARETKA PO s.r.o.</t>
  </si>
  <si>
    <t>25/2025-LF</t>
  </si>
  <si>
    <t>MIONET s.r.o.</t>
  </si>
  <si>
    <t>třída Tomáše Bati 419, 763 02 Zlín, ČR</t>
  </si>
  <si>
    <t>26/2025-LF</t>
  </si>
  <si>
    <t>MILE obchod s.r.o.</t>
  </si>
  <si>
    <t>Puškinova 21, 902 01 Pezinok</t>
  </si>
  <si>
    <t>farba na kožu a koženku-do pedstavenia</t>
  </si>
  <si>
    <t>látka- do predstavenia</t>
  </si>
  <si>
    <t>ZRUŠENÉ</t>
  </si>
  <si>
    <t>121/2025-GU2</t>
  </si>
  <si>
    <t>202510491</t>
  </si>
  <si>
    <t>122/2025-GU2</t>
  </si>
  <si>
    <t>250903</t>
  </si>
  <si>
    <t>saténové rukavičky-do predstavenia</t>
  </si>
  <si>
    <t>puška do predstavenia</t>
  </si>
  <si>
    <t>farba na kožu a koženku-do predstavenia</t>
  </si>
  <si>
    <t>Dúbradvská 89, 080 01 Prešov</t>
  </si>
  <si>
    <t>Dúbravská 89, 080 01 Prešov</t>
  </si>
  <si>
    <t>27/2025-LF</t>
  </si>
  <si>
    <t>prenájom divadelnej sály</t>
  </si>
  <si>
    <t>Mestské služby Topoľčany, s.r.o.</t>
  </si>
  <si>
    <t>Nám. M. R. Štefánika 1/1  955 01 Topoľčany</t>
  </si>
  <si>
    <t>123/2025-GU2</t>
  </si>
  <si>
    <t>162917502</t>
  </si>
  <si>
    <t>notový stojan</t>
  </si>
  <si>
    <t>124/2025-GU2</t>
  </si>
  <si>
    <t>165562149</t>
  </si>
  <si>
    <t>125/2025-GU2</t>
  </si>
  <si>
    <t>MAN Regal notový stojan</t>
  </si>
  <si>
    <t>28/2025-LF</t>
  </si>
  <si>
    <t>34/2025</t>
  </si>
  <si>
    <t>DAMIÁN MRVA</t>
  </si>
  <si>
    <t>ladenie a servis klavírov</t>
  </si>
  <si>
    <t>D.Makovického 1601/21, 034 01 Ružomberok</t>
  </si>
  <si>
    <t>29/2025-LF</t>
  </si>
  <si>
    <t>metrový textil-do predstavenia</t>
  </si>
  <si>
    <t>126/2025-GU2</t>
  </si>
  <si>
    <t>202500026</t>
  </si>
  <si>
    <t>11-12/2025-LF</t>
  </si>
  <si>
    <t>127/2025-GU2</t>
  </si>
  <si>
    <t>3250001846</t>
  </si>
  <si>
    <t>128/2025-GU2</t>
  </si>
  <si>
    <t>290425</t>
  </si>
  <si>
    <t>Regionálne vzdelávacie centrum Michalovce</t>
  </si>
  <si>
    <t>Nám. osloboditeľov 30, 071 01 Michalovce</t>
  </si>
  <si>
    <t>30/2025-LF</t>
  </si>
  <si>
    <t>hodinky, diamant-do predstavenia</t>
  </si>
  <si>
    <t>696,- Kč</t>
  </si>
  <si>
    <t>Thomann GmbH</t>
  </si>
  <si>
    <t>31/2025-LF</t>
  </si>
  <si>
    <t>sklo na bicie - do predstavenia</t>
  </si>
  <si>
    <t>Myprovas s.r.o.</t>
  </si>
  <si>
    <t>530 02 Staré Jesenčany 32, ČR</t>
  </si>
  <si>
    <t>Hans-Thomann-Str.1, 961 38 Burgebrach, Nemecko</t>
  </si>
  <si>
    <t>129/2025-GU2</t>
  </si>
  <si>
    <t>81787571</t>
  </si>
  <si>
    <t>sklo na bicie do predstavenia</t>
  </si>
  <si>
    <t>Hans Thomann-Str. 1, D-961 38 Burgebrach</t>
  </si>
  <si>
    <t>130/2025-GU2</t>
  </si>
  <si>
    <t>2501048</t>
  </si>
  <si>
    <t>32/2025-LF</t>
  </si>
  <si>
    <t>tanečný celotrikot-do predstavenia</t>
  </si>
  <si>
    <t>Dance-shop.cz s.r.o.</t>
  </si>
  <si>
    <t>Orlí 542/27, 602 00 Brno, ČR</t>
  </si>
  <si>
    <t>255200755</t>
  </si>
  <si>
    <t>metrový textil - do predstavenia</t>
  </si>
  <si>
    <t>33/2025-LF</t>
  </si>
  <si>
    <t>ubytovanie - maturitná komisia</t>
  </si>
  <si>
    <t>0006/2025</t>
  </si>
  <si>
    <t>stravovanie študentov - festival Zlín</t>
  </si>
  <si>
    <t>Monika Michalíková</t>
  </si>
  <si>
    <t>Tř. T. Bati 56, 760 01 Zlín</t>
  </si>
  <si>
    <t>132/2025-GU2</t>
  </si>
  <si>
    <t>133/2025-GU2</t>
  </si>
  <si>
    <t>21 150 Kč</t>
  </si>
  <si>
    <t>134/2025-GU2</t>
  </si>
  <si>
    <t>2515287</t>
  </si>
  <si>
    <t>1 780 Kč</t>
  </si>
  <si>
    <t>Pavel Petr</t>
  </si>
  <si>
    <t>Jana Masaryka 457/1, 120 00 Praha 2, ČR</t>
  </si>
  <si>
    <t>ubytovanie-penzion Adler Dobruška</t>
  </si>
  <si>
    <t>135/2025-GU2</t>
  </si>
  <si>
    <t>25014069</t>
  </si>
  <si>
    <t>tanečný celotrikot</t>
  </si>
  <si>
    <t>136/2025-GU2</t>
  </si>
  <si>
    <t>202505051</t>
  </si>
  <si>
    <t>kable</t>
  </si>
  <si>
    <t>137/2025-GU2</t>
  </si>
  <si>
    <t>2025073</t>
  </si>
  <si>
    <t>Lehota 897, 951 36 Lehota</t>
  </si>
  <si>
    <t>MÁJ</t>
  </si>
  <si>
    <t>138/2025-GU2</t>
  </si>
  <si>
    <t>20250634</t>
  </si>
  <si>
    <t>34/2025-LF</t>
  </si>
  <si>
    <t>139/2025-GU2</t>
  </si>
  <si>
    <t>internet 5/2025</t>
  </si>
  <si>
    <t>140/2025-GU2</t>
  </si>
  <si>
    <t>250107</t>
  </si>
  <si>
    <t>účtovné služby 1-5/2025</t>
  </si>
  <si>
    <t>Gm- group, s.r.o.</t>
  </si>
  <si>
    <t>Rovinka 150, 900 41 Rovinka</t>
  </si>
  <si>
    <t>8370425257</t>
  </si>
  <si>
    <t>141/2025-GU2</t>
  </si>
  <si>
    <t>20250147</t>
  </si>
  <si>
    <t>správa servera 5/2025</t>
  </si>
  <si>
    <t>Obchod PC s.r.o.</t>
  </si>
  <si>
    <t>Pod Kalváriou 913/65, 955 01 Topoľčany</t>
  </si>
  <si>
    <t>50163086</t>
  </si>
  <si>
    <t>142/2025-GU2</t>
  </si>
  <si>
    <t>822025</t>
  </si>
  <si>
    <t>právne služby 5/2025</t>
  </si>
  <si>
    <t>143/2025-GU2</t>
  </si>
  <si>
    <t>1202505477</t>
  </si>
  <si>
    <t>prenájom tlačiarne 5/2025</t>
  </si>
  <si>
    <t>1202505468</t>
  </si>
  <si>
    <t>144/2025-GU2</t>
  </si>
  <si>
    <t>145/2025-GU2</t>
  </si>
  <si>
    <t>1202505883</t>
  </si>
  <si>
    <t>výtlačky za 5/2025</t>
  </si>
  <si>
    <t>146/2025-GU2</t>
  </si>
  <si>
    <t>9125003868</t>
  </si>
  <si>
    <t>ASC agenda komplet 2026</t>
  </si>
  <si>
    <t xml:space="preserve">Svoradova 7, 811 03 Bratislava </t>
  </si>
  <si>
    <t>ASC Applied Software Consultants, s.r.o.</t>
  </si>
  <si>
    <t>147/2025-GU2</t>
  </si>
  <si>
    <t>5843964742</t>
  </si>
  <si>
    <t>telefónne služby 05/2025</t>
  </si>
  <si>
    <t>Orange Slovensko, a.s.</t>
  </si>
  <si>
    <t>148/2025-GU2</t>
  </si>
  <si>
    <t>202500030</t>
  </si>
  <si>
    <t>35/2025-LF</t>
  </si>
  <si>
    <t>morčacie pierka do predstavenia</t>
  </si>
  <si>
    <t>Průmyslová 934/13, 747 23 Bolatice</t>
  </si>
  <si>
    <t>149/2025-GU2</t>
  </si>
  <si>
    <t>2529004019</t>
  </si>
  <si>
    <t>36/2025-LF</t>
  </si>
  <si>
    <t>Družstevná 1057/84, 956 17 Solčany</t>
  </si>
  <si>
    <t>8/2025-GZ1</t>
  </si>
  <si>
    <t>zmluva o výpožičke</t>
  </si>
  <si>
    <t>Divadlo Andreja Bagara v Nitre</t>
  </si>
  <si>
    <t>Svätoplukovo námestie 4, 950 53 Nitra</t>
  </si>
  <si>
    <t>9/2025-GZ1</t>
  </si>
  <si>
    <t>zmluva o účasti na festivaleBábková Žilina 2025</t>
  </si>
  <si>
    <t>Bábkové divadlo Žilina</t>
  </si>
  <si>
    <t>Kuzmányho ulica 6, 010 01 Žilina</t>
  </si>
  <si>
    <t>150/2025-GU2</t>
  </si>
  <si>
    <t>2025094</t>
  </si>
  <si>
    <t>DOBYS - GASTRO s.r.o.</t>
  </si>
  <si>
    <t>zmluva o zabezpečení civilnej ochrany</t>
  </si>
  <si>
    <t>Ing. Roman Hlocký - ZERO II. s.r.o.</t>
  </si>
  <si>
    <t>10/2025-GZ1</t>
  </si>
  <si>
    <t>11/2025-GZ1</t>
  </si>
  <si>
    <t>zmluva o krátkodobom podnájme nebytového priestoru</t>
  </si>
  <si>
    <t>Mestské služby Topoľčany s.r.o.</t>
  </si>
  <si>
    <t>Nám. M.R.Štefánika 1/1, 955 01 Topoľčany</t>
  </si>
  <si>
    <t>37/2025-LF</t>
  </si>
  <si>
    <t xml:space="preserve">ubytovanie </t>
  </si>
  <si>
    <t>25014333</t>
  </si>
  <si>
    <t>Pro Art Tehetseges es Fiatal Muveszekert es Sportolokert Alapitvany</t>
  </si>
  <si>
    <t>Vasut sor 11, Kapuvar 9330, Maďarsko</t>
  </si>
  <si>
    <t>153/2025-GU2</t>
  </si>
  <si>
    <t>štartovný poplatok-tanečná súťaž</t>
  </si>
  <si>
    <t>154/2025-GU2</t>
  </si>
  <si>
    <t>1966014848</t>
  </si>
  <si>
    <t>155/2025-GU2</t>
  </si>
  <si>
    <t>225007683</t>
  </si>
  <si>
    <t>látka-do predstavenia</t>
  </si>
  <si>
    <t>třída Tomáše Bati 419, 863 02 Zlín, ČR</t>
  </si>
  <si>
    <t>156/2025-GU2</t>
  </si>
  <si>
    <t>202532836</t>
  </si>
  <si>
    <t>hodinky,diamant-do predstavenia</t>
  </si>
  <si>
    <t>696 Kč</t>
  </si>
  <si>
    <t>530 02 Staré Jesenčany 36, ČR</t>
  </si>
  <si>
    <t>159/2025-GU2</t>
  </si>
  <si>
    <t>2025/00031</t>
  </si>
  <si>
    <t>ubytovanie -maturitná komisia</t>
  </si>
  <si>
    <t>160/2025-GU2</t>
  </si>
  <si>
    <t>2025/51</t>
  </si>
  <si>
    <t>servis práčky</t>
  </si>
  <si>
    <t>Jozef Takáš - Elektro servis</t>
  </si>
  <si>
    <t>Tvrdomestice 162, 956 22 Prašice</t>
  </si>
  <si>
    <t>161/2025-GU2</t>
  </si>
  <si>
    <t>9125006278</t>
  </si>
  <si>
    <t>čipové prívesky</t>
  </si>
  <si>
    <t>162/2025-GU2</t>
  </si>
  <si>
    <t>2025/00034</t>
  </si>
  <si>
    <t>163/2025-GU2</t>
  </si>
  <si>
    <t>2025105</t>
  </si>
  <si>
    <t>164/2025-GU2</t>
  </si>
  <si>
    <t>6125162</t>
  </si>
  <si>
    <t>JÚN</t>
  </si>
  <si>
    <t>165/2025-GU2</t>
  </si>
  <si>
    <t>50250034</t>
  </si>
  <si>
    <t>technické zabezpečenie-osvetlenie-Adam Šangala</t>
  </si>
  <si>
    <t>music DRIVE production s.r.o.</t>
  </si>
  <si>
    <t>Hlavné námestie 9, 940 02 Nové Zámky</t>
  </si>
  <si>
    <t>166/2025-GU2</t>
  </si>
  <si>
    <t>20250290</t>
  </si>
  <si>
    <t>elektronická nástenka za 3.Q 2025</t>
  </si>
  <si>
    <t>12/2025-GZ1</t>
  </si>
  <si>
    <t>nájomná zmluva o nájme pozemku</t>
  </si>
  <si>
    <t>13/2025-GZ1</t>
  </si>
  <si>
    <t>14/2025-GZ1</t>
  </si>
  <si>
    <t>A14268045</t>
  </si>
  <si>
    <t>A5512285</t>
  </si>
  <si>
    <t>167/2025-GU2</t>
  </si>
  <si>
    <t>právne služby 6/2025</t>
  </si>
  <si>
    <t>168/2025-GU2</t>
  </si>
  <si>
    <t>20250775</t>
  </si>
  <si>
    <t>169/2025-GU2</t>
  </si>
  <si>
    <t>8372029743</t>
  </si>
  <si>
    <t>internet 6/2025</t>
  </si>
  <si>
    <t>38/2025-LF</t>
  </si>
  <si>
    <t>Amphone s.r.o.</t>
  </si>
  <si>
    <t>třída Kpt. Jaroše 1942/29, 602 00 Brno, ČR</t>
  </si>
  <si>
    <t>170/2025-GU2</t>
  </si>
  <si>
    <t>2511189</t>
  </si>
  <si>
    <t>1 980 Kč</t>
  </si>
  <si>
    <t>třída Kpt. Jaroše 1942/29, 602 00 Brno</t>
  </si>
  <si>
    <t>152/2025-GU2</t>
  </si>
  <si>
    <t>151/2025-GU2</t>
  </si>
  <si>
    <t>25093</t>
  </si>
  <si>
    <t>prenájom Spoločenského domu-Adam Šangala</t>
  </si>
  <si>
    <t>171/2025-GU2</t>
  </si>
  <si>
    <t>20250168</t>
  </si>
  <si>
    <t>správa servera 6/2025</t>
  </si>
  <si>
    <t>8.7,.2025</t>
  </si>
  <si>
    <t>172/2025-GU2</t>
  </si>
  <si>
    <t>1202507554</t>
  </si>
  <si>
    <t>výtlačky za 6/2025</t>
  </si>
  <si>
    <t>1202507186</t>
  </si>
  <si>
    <t>173/2025-GU2</t>
  </si>
  <si>
    <t>174/2025-GU2</t>
  </si>
  <si>
    <t>1202507210</t>
  </si>
  <si>
    <t>prenájom a servis tlač. Zariadenia 6/2025</t>
  </si>
  <si>
    <t>prenájom a servis tlač. zariadenia 6/2025</t>
  </si>
  <si>
    <t>175/2025-GU2</t>
  </si>
  <si>
    <t>5848572970</t>
  </si>
  <si>
    <t>176/2025-GU2</t>
  </si>
  <si>
    <t>štartovné gitarová súťaž</t>
  </si>
  <si>
    <t>10072006</t>
  </si>
  <si>
    <t>Česka kytarova společnost, z.s</t>
  </si>
  <si>
    <t>Renneska 25, 639 00 Brno, Česká republika</t>
  </si>
  <si>
    <t>telefónne služby 6/2025</t>
  </si>
  <si>
    <t>177/2025-GU2</t>
  </si>
  <si>
    <t>20252499</t>
  </si>
  <si>
    <t>odvoz triedeného odpadu za 2. štvrťrok 2025</t>
  </si>
  <si>
    <t>LÁTKY MRÁZ s.r.o.</t>
  </si>
  <si>
    <t>ZRUŠENÁ</t>
  </si>
  <si>
    <t>JÚL</t>
  </si>
  <si>
    <t>179/2025-GU2</t>
  </si>
  <si>
    <t>20250901</t>
  </si>
  <si>
    <t>180/2025-GU2</t>
  </si>
  <si>
    <t>1210644302</t>
  </si>
  <si>
    <t>181/2025-GU2</t>
  </si>
  <si>
    <t>1142025</t>
  </si>
  <si>
    <t>právne služby 7/2025</t>
  </si>
  <si>
    <t>182/2025-GU2</t>
  </si>
  <si>
    <t>25018</t>
  </si>
  <si>
    <t>odborná prehliadka elektrických zariadení</t>
  </si>
  <si>
    <t>Ikraservis s.r.o.</t>
  </si>
  <si>
    <t>Garbiarska 51/57, 926 01 Sereď</t>
  </si>
  <si>
    <t>183/2025-GU2</t>
  </si>
  <si>
    <t>20250200</t>
  </si>
  <si>
    <t>správa servera - monitoring 7/2025</t>
  </si>
  <si>
    <t>185/2025-GU2</t>
  </si>
  <si>
    <t>5853229656</t>
  </si>
  <si>
    <t>telefónne služby 7/2025</t>
  </si>
  <si>
    <t>186/2025-GU2</t>
  </si>
  <si>
    <t>2000250535</t>
  </si>
  <si>
    <t>elektromateriál</t>
  </si>
  <si>
    <t>3M elektro-materiál s.r.o.</t>
  </si>
  <si>
    <t>Železničiarska 6, 955 01 Topoľčany</t>
  </si>
  <si>
    <t>187/2025-GU2</t>
  </si>
  <si>
    <t>1312500632</t>
  </si>
  <si>
    <t>prevádzkové náklady II.Q 2025</t>
  </si>
  <si>
    <t>188/2025-GU2</t>
  </si>
  <si>
    <t>1202508041</t>
  </si>
  <si>
    <t>prenájom tlačiarne 7/2025</t>
  </si>
  <si>
    <t>189/2025-GU2</t>
  </si>
  <si>
    <t>1202508551</t>
  </si>
  <si>
    <t>výtlačky 7/2025</t>
  </si>
  <si>
    <t>190/2025-GU2</t>
  </si>
  <si>
    <t>1202508051</t>
  </si>
  <si>
    <t>191/2025-GU2</t>
  </si>
  <si>
    <t>2025432</t>
  </si>
  <si>
    <t>služby BOZP a OPP za 2.Q 2025</t>
  </si>
  <si>
    <t>AUGUST</t>
  </si>
  <si>
    <t>192/2025-GU2</t>
  </si>
  <si>
    <t>1102502832</t>
  </si>
  <si>
    <t>učebnice AJ-dotácia</t>
  </si>
  <si>
    <t>MEGABOOKS SK, s.r.o.</t>
  </si>
  <si>
    <t>Kopčianska 15, 851 01 Bratislava</t>
  </si>
  <si>
    <t>193/2025-GU2</t>
  </si>
  <si>
    <t>20250222</t>
  </si>
  <si>
    <t>správa servera 8/2025</t>
  </si>
  <si>
    <t>39/2025-LF</t>
  </si>
  <si>
    <t>40/2025-LF</t>
  </si>
  <si>
    <t>učebnice AJ -dotácia</t>
  </si>
  <si>
    <t>194/2025-GU2</t>
  </si>
  <si>
    <t>2000250605</t>
  </si>
  <si>
    <t>195/2025-GU2</t>
  </si>
  <si>
    <t>8375235959</t>
  </si>
  <si>
    <t>internet 8/2025</t>
  </si>
  <si>
    <t>196/2025-GU2</t>
  </si>
  <si>
    <t>1352025</t>
  </si>
  <si>
    <t>právne služby 8/2025</t>
  </si>
  <si>
    <t>197/2025-GU2</t>
  </si>
  <si>
    <t>2409238137</t>
  </si>
  <si>
    <t>poistenie počítačov 13.10.2025-12.10.2026</t>
  </si>
  <si>
    <t>Generali poisťovňa</t>
  </si>
  <si>
    <t>Lamačská cesta 3/A, 841 01 Bratislava</t>
  </si>
  <si>
    <t>41/2025-LF</t>
  </si>
  <si>
    <t>nábytok - skrinky</t>
  </si>
  <si>
    <t>Insgraf s.r.o.</t>
  </si>
  <si>
    <t>Kráľovská ulica 8/824, 927 01 Šaľa</t>
  </si>
  <si>
    <t>42/2025-LF</t>
  </si>
  <si>
    <t>sušič rúk</t>
  </si>
  <si>
    <t>B2B Partner s.r.o.</t>
  </si>
  <si>
    <t>Šulekova 2, 811 06 Bratislava</t>
  </si>
  <si>
    <t>198/2025-GU2</t>
  </si>
  <si>
    <t>5857880579</t>
  </si>
  <si>
    <t>telefónne služby 8/2025</t>
  </si>
  <si>
    <t>199/2025-GU2</t>
  </si>
  <si>
    <t>SP225203519</t>
  </si>
  <si>
    <t>sušič na ruky - 6 ks</t>
  </si>
  <si>
    <t>zálohová FA</t>
  </si>
  <si>
    <t>200/2025-Gu2</t>
  </si>
  <si>
    <t>202500061</t>
  </si>
  <si>
    <t>201/2025-GU2</t>
  </si>
  <si>
    <t>560744356</t>
  </si>
  <si>
    <t>cloud controller gateway</t>
  </si>
  <si>
    <t>43/2025-LF</t>
  </si>
  <si>
    <t>Alza.sk s.r.o.</t>
  </si>
  <si>
    <t>Jateční 3/A, 170 00 Praha 7</t>
  </si>
  <si>
    <t>202/2025-GU2</t>
  </si>
  <si>
    <t>výučtovacia FA</t>
  </si>
  <si>
    <t>203/2025-GU2</t>
  </si>
  <si>
    <t>1202509150</t>
  </si>
  <si>
    <t>prenájom tlačiarne 8/2025</t>
  </si>
  <si>
    <t>204/2025-GU2</t>
  </si>
  <si>
    <t>1202509142</t>
  </si>
  <si>
    <t>205/2025-GU2</t>
  </si>
  <si>
    <t>1202509619</t>
  </si>
  <si>
    <t>výtlačok 8/2025</t>
  </si>
  <si>
    <t>207/2025-GU2</t>
  </si>
  <si>
    <t>5413685141</t>
  </si>
  <si>
    <t>vyúčtovacia FA</t>
  </si>
  <si>
    <t xml:space="preserve">Karadžičova 8, 821 08 Bratislava </t>
  </si>
  <si>
    <t>206/2025-GU2</t>
  </si>
  <si>
    <t>knihy AJ dotácia</t>
  </si>
  <si>
    <t>1102503701</t>
  </si>
  <si>
    <t>doplnenie lekárničiek</t>
  </si>
  <si>
    <t>44/2025-LF</t>
  </si>
  <si>
    <t>Lekáreň Salve</t>
  </si>
  <si>
    <t>P.O. Hviezdoslava 3797/5, 955 01 Topoľčany</t>
  </si>
  <si>
    <t>45/2025-LF</t>
  </si>
  <si>
    <t>208/2025-GU2</t>
  </si>
  <si>
    <t>42120420</t>
  </si>
  <si>
    <t>Nezisková organizácia VESNA</t>
  </si>
  <si>
    <t>Smolenická 14, 851 05 Bratislava</t>
  </si>
  <si>
    <t>209/2025-GU2</t>
  </si>
  <si>
    <t>6125216</t>
  </si>
  <si>
    <t>servis GDPR 3.Q 2025</t>
  </si>
  <si>
    <t>2025021</t>
  </si>
  <si>
    <t>prenájom priestorov 10/2025</t>
  </si>
  <si>
    <t>50419323</t>
  </si>
  <si>
    <t>210/2025-GU2</t>
  </si>
  <si>
    <t>211/2025-GU2</t>
  </si>
  <si>
    <t>2025020</t>
  </si>
  <si>
    <t>prenájom priestorov 9/2025</t>
  </si>
  <si>
    <t>212/2025-GU2</t>
  </si>
  <si>
    <t>školenie - Alena Kondrlová</t>
  </si>
  <si>
    <t>elektronická nástenka za 4.Q 2025</t>
  </si>
  <si>
    <t>20250459</t>
  </si>
  <si>
    <t>213/2025-GU2</t>
  </si>
  <si>
    <t xml:space="preserve">SEPTEMBER </t>
  </si>
  <si>
    <t>214/2025-GU2</t>
  </si>
  <si>
    <t>2025662</t>
  </si>
  <si>
    <t>BOZP a OPP za 3.Q 2025</t>
  </si>
  <si>
    <t>215/2025-GU2</t>
  </si>
  <si>
    <t>20251174</t>
  </si>
  <si>
    <t>216/2025-GU2</t>
  </si>
  <si>
    <t>2025137</t>
  </si>
  <si>
    <t>217/2025-GU2</t>
  </si>
  <si>
    <t>1522025</t>
  </si>
  <si>
    <t>právne služby 9/2025</t>
  </si>
  <si>
    <t>2025VFA0148</t>
  </si>
  <si>
    <t>Topoľová 1893, 95501 Topoľčany</t>
  </si>
  <si>
    <t>VITPHARMA s.r.o.</t>
  </si>
  <si>
    <t>218/2025-GU2</t>
  </si>
  <si>
    <t>219/2025-GU2</t>
  </si>
  <si>
    <t>20253658</t>
  </si>
  <si>
    <t>odvoz triedeného odpadu za 3. štvrľrok 2025</t>
  </si>
  <si>
    <t>NEHLSEN- EKO, spol. s.r.o.</t>
  </si>
  <si>
    <t>220/2025-GU2</t>
  </si>
  <si>
    <t>250200542</t>
  </si>
  <si>
    <t>tuli vaky</t>
  </si>
  <si>
    <t>Tuli.sk, s.r.o.</t>
  </si>
  <si>
    <t>Nádražná 1853/39, 900 28 Ivanka pri Dunaji</t>
  </si>
  <si>
    <t>46/2025-LF</t>
  </si>
  <si>
    <t>náhradná náplň do tuli vakov</t>
  </si>
  <si>
    <t>221/2025-GU2</t>
  </si>
  <si>
    <t>20250260</t>
  </si>
  <si>
    <t>správa servera 9/2025</t>
  </si>
  <si>
    <t>222/2025-GU2</t>
  </si>
  <si>
    <t>8376825563</t>
  </si>
  <si>
    <t>internet 9/2025</t>
  </si>
  <si>
    <t>223/2025-GU2</t>
  </si>
  <si>
    <t>372025</t>
  </si>
  <si>
    <t xml:space="preserve">oprava toalety </t>
  </si>
  <si>
    <t>Lacika-MONT. S.r.o.</t>
  </si>
  <si>
    <t>Stummerova 1453/107, 955 01 Topoľčany</t>
  </si>
  <si>
    <t>224/2025-GU2</t>
  </si>
  <si>
    <t>225/2025-GU2</t>
  </si>
  <si>
    <t>20252509</t>
  </si>
  <si>
    <t>realizácia kurzu</t>
  </si>
  <si>
    <t>Vít Rokyta</t>
  </si>
  <si>
    <t>Vejvanovského 467, 767 01 Kroměříž, ČR</t>
  </si>
  <si>
    <t>226/2025-GU2</t>
  </si>
  <si>
    <t>1202511443</t>
  </si>
  <si>
    <t>výtlačky na tlačiarni 09/2025</t>
  </si>
  <si>
    <t>227/2025-GU2</t>
  </si>
  <si>
    <t>1202510648</t>
  </si>
  <si>
    <t>228/2025-GU2</t>
  </si>
  <si>
    <t>1202510671</t>
  </si>
  <si>
    <t>47/2025-LF</t>
  </si>
  <si>
    <t>Fsound s.r.o.</t>
  </si>
  <si>
    <t>Šúdolská 30/C, 949 11 Nitra</t>
  </si>
  <si>
    <t>kompletný audiovizuálny  záznam predstavenia Adam Šangala</t>
  </si>
  <si>
    <t>16/2025-GZ</t>
  </si>
  <si>
    <t>Dodatok k zmluve zo dňa 30.5.2025</t>
  </si>
  <si>
    <t>48/2025-LF</t>
  </si>
  <si>
    <t>49/2025-LF</t>
  </si>
  <si>
    <t>podnože na stôl - 2 ks</t>
  </si>
  <si>
    <t>Kaufland.sk</t>
  </si>
  <si>
    <t>9509/M/10/2025</t>
  </si>
  <si>
    <t>Towarowa 22A, 58-100 Swidnica</t>
  </si>
  <si>
    <t>231/2025-GU2</t>
  </si>
  <si>
    <t>230/2025-GU2</t>
  </si>
  <si>
    <t>servis cimbalu</t>
  </si>
  <si>
    <t>12/2025</t>
  </si>
  <si>
    <t>Dolné Chlebany 75, 956 31 Dolné Chlebany</t>
  </si>
  <si>
    <t>Andrea Oláhová</t>
  </si>
  <si>
    <t>232/2025-GU2</t>
  </si>
  <si>
    <t>2025/16</t>
  </si>
  <si>
    <t>workshop</t>
  </si>
  <si>
    <t>Prof. Jaroslav Tuma</t>
  </si>
  <si>
    <t>Anny Letenské 1108/15</t>
  </si>
  <si>
    <t>DIČ:CZ5610161172</t>
  </si>
  <si>
    <t>50/2025-LF</t>
  </si>
  <si>
    <t>Augustinus</t>
  </si>
  <si>
    <t>Klincová 35, 821 06 Bratislava</t>
  </si>
  <si>
    <t xml:space="preserve">kolofónia - kolstein </t>
  </si>
  <si>
    <t>17/2025-GZ</t>
  </si>
  <si>
    <t>LZ 213/2025</t>
  </si>
  <si>
    <t>licenčná zmluva Adam Šangala</t>
  </si>
  <si>
    <t>LITA, autorská spoločnosť</t>
  </si>
  <si>
    <t>Mozartova 9, 811 02 Bratislava</t>
  </si>
  <si>
    <t>233/2025-GU2</t>
  </si>
  <si>
    <t>VZ02423</t>
  </si>
  <si>
    <t>kolofónia Kolstein</t>
  </si>
  <si>
    <t>Ms-Augustinium, s.r.o.</t>
  </si>
  <si>
    <t>Klincová 35, 821 08 Bratislava</t>
  </si>
  <si>
    <t>234/2025-GU2</t>
  </si>
  <si>
    <t>rodinné striebro - klavírne kurzy</t>
  </si>
  <si>
    <t> 37512394</t>
  </si>
  <si>
    <t>236/2025-GU2</t>
  </si>
  <si>
    <t>2025013</t>
  </si>
  <si>
    <t>Gromko s.r.o.</t>
  </si>
  <si>
    <t>Hviezdoslavova 361/123, 972 47 Oslany</t>
  </si>
  <si>
    <t>237/2025-GU2</t>
  </si>
  <si>
    <t>DD/2025/09/7</t>
  </si>
  <si>
    <t>skrinky</t>
  </si>
  <si>
    <t>INSGRAF s.r.o.</t>
  </si>
  <si>
    <t>Kráľovská 8, 927 01 Šaľa</t>
  </si>
  <si>
    <t>238/2025-GU2</t>
  </si>
  <si>
    <t>1312500818</t>
  </si>
  <si>
    <t>prenájom sály v Spoločenskom dome - Adam Šangala</t>
  </si>
  <si>
    <t>240/2025-GU2</t>
  </si>
  <si>
    <t>OF25/127</t>
  </si>
  <si>
    <t>242/2025-GU2</t>
  </si>
  <si>
    <t>2025/00076</t>
  </si>
  <si>
    <t xml:space="preserve">ubytovanie  </t>
  </si>
  <si>
    <t>243/2025-GU2</t>
  </si>
  <si>
    <t>202502500</t>
  </si>
  <si>
    <t>244/2025-GU2</t>
  </si>
  <si>
    <t>84764884</t>
  </si>
  <si>
    <t>klavír Yamaha - 8 ks</t>
  </si>
  <si>
    <t>51/2025-LF</t>
  </si>
  <si>
    <t>245/2025-GU2</t>
  </si>
  <si>
    <t>22510340</t>
  </si>
  <si>
    <t>servis klimatizácii</t>
  </si>
  <si>
    <t>A.C.T. Nitra, s.r.o.</t>
  </si>
  <si>
    <t>Jaskyňová 7, 949 01 Nitra</t>
  </si>
  <si>
    <t>prevádzkové náklady 3.Q 2025</t>
  </si>
  <si>
    <t>2510104</t>
  </si>
  <si>
    <t>246/2025-GU2</t>
  </si>
  <si>
    <t>52/2025-LF</t>
  </si>
  <si>
    <t>catering</t>
  </si>
  <si>
    <t>Peter Demeš STYLE AT HOME</t>
  </si>
  <si>
    <t>Čajkovského 420/7, 949 11 Nitra</t>
  </si>
  <si>
    <t>53/2025-LF</t>
  </si>
  <si>
    <t>TM Sound s.r.o.</t>
  </si>
  <si>
    <t>Bytčianska 490/122, 010 03 Žilina</t>
  </si>
  <si>
    <t>247/2025-GU2</t>
  </si>
  <si>
    <t>250800134</t>
  </si>
  <si>
    <t>ozvučenie TO - Adam Šangala</t>
  </si>
  <si>
    <t>248/2025-GU2</t>
  </si>
  <si>
    <t>37671442</t>
  </si>
  <si>
    <t>klavírne kurzy</t>
  </si>
  <si>
    <t>Vysoká škola múzických umení v Bratislave, Hudobná a tanečná fakulta</t>
  </si>
  <si>
    <t>Zochova 1, 813 01 Bratislava</t>
  </si>
  <si>
    <t>249/2025-GU2</t>
  </si>
  <si>
    <t>E250300781</t>
  </si>
  <si>
    <t>250/2025-GU2</t>
  </si>
  <si>
    <t>1111</t>
  </si>
  <si>
    <t>Agentúra vzdelávania-AgV s.r.o.</t>
  </si>
  <si>
    <t>Pod Donátom 898/14, 965 01 Žiar nad Hronom</t>
  </si>
  <si>
    <t>251/2025-GU2</t>
  </si>
  <si>
    <t>20251343</t>
  </si>
  <si>
    <t xml:space="preserve">kancelárske a čistiace potreby </t>
  </si>
  <si>
    <t xml:space="preserve">OKTÓBER </t>
  </si>
  <si>
    <t>252/2025-GU2</t>
  </si>
  <si>
    <t>202500003</t>
  </si>
  <si>
    <t>ozvučenie muzikálu Adam Šangala v NR</t>
  </si>
  <si>
    <t>Daniel Vlčák</t>
  </si>
  <si>
    <t>Ľubianka 750, 972 47 Oslany</t>
  </si>
  <si>
    <t>253/2025-GU2</t>
  </si>
  <si>
    <t>20250042</t>
  </si>
  <si>
    <t>osvetlenie muzikálu Adam Šangala TO</t>
  </si>
  <si>
    <t>254/2025-GU2</t>
  </si>
  <si>
    <t>20250279</t>
  </si>
  <si>
    <t>správa servera 10/2025 + ESET file security</t>
  </si>
  <si>
    <t>255/2025-GU2</t>
  </si>
  <si>
    <t>8378397478</t>
  </si>
  <si>
    <t>internet 10/2025</t>
  </si>
  <si>
    <t>256/2025-GU2</t>
  </si>
  <si>
    <t>3/2025</t>
  </si>
  <si>
    <t>poplatok za účasť na Medzinárodnom festivale konzervatórii 2025</t>
  </si>
  <si>
    <t>Konzervatórium Prešov</t>
  </si>
  <si>
    <t>Martina Benku 11147/7, 080 01 Prešov</t>
  </si>
  <si>
    <t>257/2025-GU2</t>
  </si>
  <si>
    <t>1772025</t>
  </si>
  <si>
    <t>právne služby 10/2025</t>
  </si>
  <si>
    <t>259/2025-GU2</t>
  </si>
  <si>
    <t>2025023</t>
  </si>
  <si>
    <t>prenájom nebytových priestorov za 11/2025</t>
  </si>
  <si>
    <t>prenájom nebytových priestorov za 12/2025</t>
  </si>
  <si>
    <t>2025024</t>
  </si>
  <si>
    <t>260/2025-GU2</t>
  </si>
  <si>
    <t>6001250183</t>
  </si>
  <si>
    <t>SOREA s.r.o.</t>
  </si>
  <si>
    <t>Odborárske nám.3, 815 70 Bratislava</t>
  </si>
  <si>
    <t>261/2025-GU2</t>
  </si>
  <si>
    <t>262/2025-GU2</t>
  </si>
  <si>
    <t>1312500869</t>
  </si>
  <si>
    <t>prevádzkové náklady za 4.Q</t>
  </si>
  <si>
    <t>263/2025-GU2</t>
  </si>
  <si>
    <t>50250056</t>
  </si>
  <si>
    <t>osvetlenie muzikálu Adam Šangala</t>
  </si>
  <si>
    <t>music DRIVE production, s.r.o.</t>
  </si>
  <si>
    <t>940 02</t>
  </si>
  <si>
    <t>264/2025-GU2</t>
  </si>
  <si>
    <t>5867216409</t>
  </si>
  <si>
    <t>telefónne služby 10/2025</t>
  </si>
  <si>
    <t xml:space="preserve">Metodova 8, 821 08 Bratislava </t>
  </si>
  <si>
    <t>265/2025-GU2</t>
  </si>
  <si>
    <t>568013343</t>
  </si>
  <si>
    <t>bezpečnostný zámok</t>
  </si>
  <si>
    <t>266/2025-GU2</t>
  </si>
  <si>
    <t>384740478</t>
  </si>
  <si>
    <t>honorár-Melodické rozhovory</t>
  </si>
  <si>
    <t>Keltenweg 3/1/7, 7100 Neusiedl am See, Rakúsko</t>
  </si>
  <si>
    <t>267/2025-GU2</t>
  </si>
  <si>
    <t>541522413</t>
  </si>
  <si>
    <t>Stefan Bartus</t>
  </si>
  <si>
    <t>268/2025-GU2</t>
  </si>
  <si>
    <t>2001250317</t>
  </si>
  <si>
    <t>269/2025-GU2</t>
  </si>
  <si>
    <t>20250045</t>
  </si>
  <si>
    <t>vyhotovenie audiovizuálneho záznamu z predstavenia Adam Šangala v DAB</t>
  </si>
  <si>
    <t>Šúdolská 3967/30 C, 949 11 Nitra</t>
  </si>
  <si>
    <t>270/2025-GU2</t>
  </si>
  <si>
    <t>2025001</t>
  </si>
  <si>
    <t>Miroslav Bakura - Produkcia TRISTAN</t>
  </si>
  <si>
    <t>Lehota 290, 951 36 Lehota</t>
  </si>
  <si>
    <t>Stema p.s.a. (kaufland)</t>
  </si>
  <si>
    <t>271/2025-GU2</t>
  </si>
  <si>
    <t>202515</t>
  </si>
  <si>
    <t>ubytovanie-apartmán Bystrica</t>
  </si>
  <si>
    <t>BIKE &amp; SKI FANS o.z.</t>
  </si>
  <si>
    <t>T. Vansovej 1173/12, 050 01 Revúca</t>
  </si>
  <si>
    <t>1202512534</t>
  </si>
  <si>
    <t>prenájom tlačiarne 10/2025</t>
  </si>
  <si>
    <t>výtlačky na tlačiarni 10/2025</t>
  </si>
  <si>
    <t>273/2025-GU2</t>
  </si>
  <si>
    <t>274/2025-GU2</t>
  </si>
  <si>
    <t>1202512201</t>
  </si>
  <si>
    <t>1202512193</t>
  </si>
  <si>
    <t>275/2025-GU2</t>
  </si>
  <si>
    <t>68969/2025</t>
  </si>
  <si>
    <t>teleskopická tyč na vysávač Kärcher</t>
  </si>
  <si>
    <t>AFC Karolina Dziadula</t>
  </si>
  <si>
    <t>Gnojnik 766, 32-864 Gnojnik</t>
  </si>
  <si>
    <t>276/2025-GU2</t>
  </si>
  <si>
    <t>UE-FS/001113/11/2025</t>
  </si>
  <si>
    <t xml:space="preserve">10 ks vrecká do vysávača + filter </t>
  </si>
  <si>
    <t>Brzana 253, 38-350 Brzana</t>
  </si>
  <si>
    <t>GRUBOO SPÓŁKA Z OGRANICZONĄ ODPOWIEDZIALNOŚCIĄ</t>
  </si>
  <si>
    <t>PL7382170689</t>
  </si>
  <si>
    <t>277/2025-GU2</t>
  </si>
  <si>
    <t>278/2025-GU2</t>
  </si>
  <si>
    <t>5415564278</t>
  </si>
  <si>
    <t>viaúčelový vysávač Kärcher</t>
  </si>
  <si>
    <t>Karadžičova 8, 821 08 Bratislava-Ružinov</t>
  </si>
  <si>
    <t>multifunkčný vysávač Kärcher + filtračné vrecká 5 ks</t>
  </si>
  <si>
    <t>FVSK25-0047022</t>
  </si>
  <si>
    <t>ul. Wierzbiecice 1B, 61-569 Poznaň</t>
  </si>
  <si>
    <t>Allegro sp. z o.o</t>
  </si>
  <si>
    <t>PL5252674798</t>
  </si>
  <si>
    <t>279/2025-GU2</t>
  </si>
  <si>
    <t>2065683</t>
  </si>
  <si>
    <t>280/2025-GU2</t>
  </si>
  <si>
    <t>250111</t>
  </si>
  <si>
    <t>účtovné služby 6-12/2025</t>
  </si>
  <si>
    <t>900 41 Rovinka 150</t>
  </si>
  <si>
    <t>281/2025-GU2</t>
  </si>
  <si>
    <t>20251426</t>
  </si>
  <si>
    <t>282/2025-GU2</t>
  </si>
  <si>
    <t>1202504187</t>
  </si>
  <si>
    <t>okuliare,fúry-predstavenie Narevanš!</t>
  </si>
  <si>
    <t>Tripton s.r.o.</t>
  </si>
  <si>
    <t>Podlesná 21, 900 21 Limbach</t>
  </si>
  <si>
    <t>54/2025-LF</t>
  </si>
  <si>
    <t>čiapky-predstavenie Na revanš!</t>
  </si>
  <si>
    <t>Dual Trade s.r.o.</t>
  </si>
  <si>
    <t>55/2025-LF</t>
  </si>
  <si>
    <t>56/2025-LF</t>
  </si>
  <si>
    <t>Party shop Conffetti s.r.o.</t>
  </si>
  <si>
    <t>Talerova 4, 811 02 Bratislava</t>
  </si>
  <si>
    <t>283/2025-GU2</t>
  </si>
  <si>
    <t>5415789579</t>
  </si>
  <si>
    <t>monitor</t>
  </si>
  <si>
    <t>Karadžičova 8, 821 08 Bratislava - Ružinov</t>
  </si>
  <si>
    <t>NOVEMBER</t>
  </si>
  <si>
    <t>284/2025-GU2</t>
  </si>
  <si>
    <t>1952025</t>
  </si>
  <si>
    <t>právne služby 11/2025</t>
  </si>
  <si>
    <t>285/2025-GU2</t>
  </si>
  <si>
    <t>2526373</t>
  </si>
  <si>
    <t>učebnice SLJ-dotácia</t>
  </si>
  <si>
    <t>TAKTIK vydavateľstvo s.r.o.</t>
  </si>
  <si>
    <t>Popradská 57, 040 11 Košice</t>
  </si>
  <si>
    <t>medaile-predstavenie Na revanš!</t>
  </si>
  <si>
    <t>okuliare,fúzy-predstavenie Na revanš!</t>
  </si>
  <si>
    <t>57/2025-LF</t>
  </si>
  <si>
    <t>učebnice SJL - dotácia</t>
  </si>
  <si>
    <t>TAKTIK vydavateľstvo</t>
  </si>
  <si>
    <t>286/2025-GU2</t>
  </si>
  <si>
    <t>5202502065</t>
  </si>
  <si>
    <t>služby - Zborovňa Komplet rok 2026</t>
  </si>
  <si>
    <t>KOMENSKY s.r.o.</t>
  </si>
  <si>
    <t>Park mladeže 1, 040 01 Košice</t>
  </si>
  <si>
    <t>287/2025-GU2</t>
  </si>
  <si>
    <t>2025110687</t>
  </si>
  <si>
    <t>288/2025-GU2</t>
  </si>
  <si>
    <t>2025</t>
  </si>
  <si>
    <t>účastnícky poplatok na súťaž-Marco Herda</t>
  </si>
  <si>
    <t>Akadémia umení v Banskej Bystrici, Fakulta múzických umení</t>
  </si>
  <si>
    <t>J. Kollára 22, Banská Bystrica</t>
  </si>
  <si>
    <t>289/2025-GU2</t>
  </si>
  <si>
    <t>internet 11/2025</t>
  </si>
  <si>
    <t>290/2025-GU2</t>
  </si>
  <si>
    <t>25196440</t>
  </si>
  <si>
    <t xml:space="preserve">čiapky do predstavenia </t>
  </si>
  <si>
    <t>Sazovická 455/28, 15521 Praha 5</t>
  </si>
  <si>
    <t>+A290+A270:I27+A270:J272</t>
  </si>
  <si>
    <t>291/2025-GU2</t>
  </si>
  <si>
    <t>292/2025-GU2</t>
  </si>
  <si>
    <t>293/2025-GU2</t>
  </si>
  <si>
    <t>1202513080</t>
  </si>
  <si>
    <t>1202513655</t>
  </si>
  <si>
    <t>1202513072</t>
  </si>
  <si>
    <t>výtlačky na tlačiarni 11/2025</t>
  </si>
  <si>
    <t>prenájom tlačiarne 11/2025</t>
  </si>
  <si>
    <t>294/2025-GU2</t>
  </si>
  <si>
    <t>20250318</t>
  </si>
  <si>
    <t>správa servera 11/2025</t>
  </si>
  <si>
    <t>295/2025-GU2</t>
  </si>
  <si>
    <t>122025</t>
  </si>
  <si>
    <t>vystúpenie-Melodické rozhovory</t>
  </si>
  <si>
    <t>DUBA s.r.o.</t>
  </si>
  <si>
    <t>Ukrajinská 1944/40A, 040 18 Košice</t>
  </si>
  <si>
    <t>296/2025-GU2</t>
  </si>
  <si>
    <t>2025028</t>
  </si>
  <si>
    <t>prenájom nebytových priestorov 1/2026</t>
  </si>
  <si>
    <t>297/2025-GU2</t>
  </si>
  <si>
    <t>503000587</t>
  </si>
  <si>
    <t>toner</t>
  </si>
  <si>
    <t>298/2025-GU2</t>
  </si>
  <si>
    <t>5871899331</t>
  </si>
  <si>
    <t>telefónne služby 12/2025</t>
  </si>
  <si>
    <t>299/2025-GU2</t>
  </si>
  <si>
    <t>202506494</t>
  </si>
  <si>
    <t>300/2025-GU2</t>
  </si>
  <si>
    <t>501266308</t>
  </si>
  <si>
    <t>predplatné r.2025-Hudobný život</t>
  </si>
  <si>
    <t>Slovenská pošta a.s.</t>
  </si>
  <si>
    <t>Partizánska cesta 9, 975 99 Banská Bystrica</t>
  </si>
  <si>
    <t>301/2025-GU2</t>
  </si>
  <si>
    <t>1135491</t>
  </si>
  <si>
    <t>učebnice-dotácia</t>
  </si>
  <si>
    <t>58/2025-LF</t>
  </si>
  <si>
    <t>preskoly.sk s.r.o.</t>
  </si>
  <si>
    <t>Vajnorská 10601/136A, 831 04 Bratislava</t>
  </si>
  <si>
    <t>303/2025-GU2</t>
  </si>
  <si>
    <t>302/2025-GU2</t>
  </si>
  <si>
    <t>3732501158</t>
  </si>
  <si>
    <t>office 365</t>
  </si>
  <si>
    <t>Aricoma Systems s.r.o.</t>
  </si>
  <si>
    <t>Bratislavská 853, 911 05 Trenčín</t>
  </si>
  <si>
    <t>3732501298</t>
  </si>
  <si>
    <t>dobropis</t>
  </si>
  <si>
    <t>304/2025-GU2</t>
  </si>
  <si>
    <t>20250011</t>
  </si>
  <si>
    <t>Slovak Double bass Club</t>
  </si>
  <si>
    <t>Hviezdoslavova 1015/44, 903 01 Senec</t>
  </si>
  <si>
    <t>zmluva o spolupráci</t>
  </si>
  <si>
    <t>DAB</t>
  </si>
  <si>
    <t>18/2025-GZ</t>
  </si>
  <si>
    <t>19/2025-GZ</t>
  </si>
  <si>
    <t>výpoveď zmluvy</t>
  </si>
  <si>
    <t>Park mládeže 1, 040 01 Košice</t>
  </si>
  <si>
    <t>20/2025-GZ</t>
  </si>
  <si>
    <t>zmluva o nájme-divadelná sála SD Topoľčany</t>
  </si>
  <si>
    <t>305/2025-GU2</t>
  </si>
  <si>
    <t>255292</t>
  </si>
  <si>
    <t>ubytovanie-Herda, Marcinková</t>
  </si>
  <si>
    <t>Ing. Jozef Švantner-SLOS, Apartmány SLOS</t>
  </si>
  <si>
    <t>Horná Strieborná 19, 974 01 Banská Bystrica</t>
  </si>
  <si>
    <t>21/2025-GZ</t>
  </si>
  <si>
    <t>odpoveď - výpoeď k 31.12.2026</t>
  </si>
  <si>
    <t>306/2025-GU2</t>
  </si>
  <si>
    <t>2025004</t>
  </si>
  <si>
    <t>307/2025-GU2</t>
  </si>
  <si>
    <t>2025113</t>
  </si>
  <si>
    <t>občerstvenie-SF</t>
  </si>
  <si>
    <t>VINOTHEK VINERIA s.r.o.</t>
  </si>
  <si>
    <t>M. R. Štefánika 30/33, 955 01 Topoľčany</t>
  </si>
  <si>
    <t>308/2025-GU2</t>
  </si>
  <si>
    <t>2505618185</t>
  </si>
  <si>
    <t>309/2025-GU2</t>
  </si>
  <si>
    <t>oprava vysielača Sennheiser</t>
  </si>
  <si>
    <t>310/2025-GU2</t>
  </si>
  <si>
    <t>20251658</t>
  </si>
  <si>
    <t>311/2025-GU2</t>
  </si>
  <si>
    <t>6125339</t>
  </si>
  <si>
    <t>servis GDPR 4.Q 2025</t>
  </si>
  <si>
    <t>312/2025-GU2</t>
  </si>
  <si>
    <t>20251202</t>
  </si>
  <si>
    <t>prenájom lešenia - predstavenie Na revanš!</t>
  </si>
  <si>
    <t>KeZoK s.r.o.</t>
  </si>
  <si>
    <t>925 02 Dolné Saliby 366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</si>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</sst>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2C363A"/>
      <name val="Calibri"/>
      <family val="2"/>
      <charset val="238"/>
    </font>
    <font>
      <sz val="12"/>
      <color rgb="FF464646"/>
      <name val="Calibri"/>
      <family val="2"/>
      <charset val="238"/>
      <scheme val="minor"/>
    </font>
    <font>
      <sz val="11"/>
      <color rgb="FF666666"/>
      <name val="Calibri"/>
      <family val="2"/>
      <charset val="238"/>
      <scheme val="minor"/>
    </font>
    <font>
      <sz val="11"/>
      <color rgb="FF050505"/>
      <name val="Calibri"/>
      <family val="2"/>
      <charset val="238"/>
    </font>
    <font>
      <sz val="1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sz val="10"/>
      <color rgb="FF050505"/>
      <name val="Verdana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  <font>
      <sz val="11"/>
      <color rgb="FF08131F"/>
      <name val="Calibri"/>
      <family val="2"/>
      <charset val="238"/>
      <scheme val="minor"/>
    </font>
    <font>
      <sz val="11"/>
      <color rgb="FF2C363A"/>
      <name val="Calibri"/>
      <family val="2"/>
      <charset val="238"/>
      <scheme val="minor"/>
    </font>
    <font>
      <sz val="10"/>
      <color rgb="FF666666"/>
      <name val="Arial"/>
      <family val="2"/>
      <charset val="238"/>
    </font>
    <font>
      <b/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212529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  <font>
      <sz val="11"/>
      <color rgb="FF08131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venir Book"/>
      <charset val="238"/>
    </font>
    <font>
      <sz val="12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333333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212529"/>
      <name val="Avenir Book"/>
      <charset val="238"/>
    </font>
    <font>
      <sz val="11"/>
      <color rgb="FF212529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230" fillId="0" borderId="0" applyNumberFormat="0" applyFill="0" applyBorder="0" applyAlignment="0" applyProtection="0"/>
    <xf numFmtId="0" fontId="236" fillId="0" borderId="0" applyNumberFormat="0" applyFill="0" applyBorder="0" applyAlignment="0" applyProtection="0"/>
  </cellStyleXfs>
  <cellXfs count="661">
    <xf numFmtId="0" fontId="0" fillId="0" borderId="0" xfId="0"/>
    <xf numFmtId="0" fontId="214" fillId="2" borderId="1" xfId="0" applyFont="1" applyFill="1" applyBorder="1"/>
    <xf numFmtId="0" fontId="0" fillId="0" borderId="1" xfId="0" applyBorder="1"/>
    <xf numFmtId="49" fontId="0" fillId="0" borderId="1" xfId="0" applyNumberFormat="1" applyBorder="1"/>
    <xf numFmtId="4" fontId="0" fillId="0" borderId="1" xfId="0" applyNumberFormat="1" applyBorder="1"/>
    <xf numFmtId="14" fontId="0" fillId="0" borderId="1" xfId="0" applyNumberFormat="1" applyBorder="1"/>
    <xf numFmtId="0" fontId="215" fillId="0" borderId="1" xfId="0" applyFont="1" applyBorder="1"/>
    <xf numFmtId="49" fontId="215" fillId="0" borderId="1" xfId="0" applyNumberFormat="1" applyFont="1" applyBorder="1"/>
    <xf numFmtId="0" fontId="0" fillId="0" borderId="1" xfId="0" applyBorder="1" applyAlignment="1">
      <alignment horizontal="right"/>
    </xf>
    <xf numFmtId="0" fontId="0" fillId="3" borderId="0" xfId="0" applyFill="1"/>
    <xf numFmtId="0" fontId="0" fillId="0" borderId="0" xfId="0" applyAlignment="1">
      <alignment horizontal="left"/>
    </xf>
    <xf numFmtId="4" fontId="0" fillId="0" borderId="0" xfId="0" applyNumberFormat="1"/>
    <xf numFmtId="0" fontId="214" fillId="4" borderId="1" xfId="0" applyFont="1" applyFill="1" applyBorder="1" applyAlignment="1">
      <alignment horizontal="left"/>
    </xf>
    <xf numFmtId="0" fontId="214" fillId="4" borderId="1" xfId="0" applyFont="1" applyFill="1" applyBorder="1" applyAlignment="1">
      <alignment wrapText="1"/>
    </xf>
    <xf numFmtId="4" fontId="214" fillId="4" borderId="1" xfId="0" applyNumberFormat="1" applyFont="1" applyFill="1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wrapText="1"/>
    </xf>
    <xf numFmtId="4" fontId="0" fillId="0" borderId="1" xfId="0" applyNumberFormat="1" applyBorder="1" applyAlignment="1">
      <alignment wrapText="1"/>
    </xf>
    <xf numFmtId="0" fontId="0" fillId="0" borderId="2" xfId="0" applyBorder="1" applyAlignment="1">
      <alignment wrapText="1"/>
    </xf>
    <xf numFmtId="0" fontId="215" fillId="0" borderId="1" xfId="0" applyFont="1" applyBorder="1" applyAlignment="1">
      <alignment wrapText="1"/>
    </xf>
    <xf numFmtId="49" fontId="0" fillId="0" borderId="1" xfId="0" applyNumberFormat="1" applyBorder="1" applyAlignment="1">
      <alignment horizontal="left"/>
    </xf>
    <xf numFmtId="0" fontId="216" fillId="0" borderId="0" xfId="0" applyFont="1"/>
    <xf numFmtId="0" fontId="216" fillId="0" borderId="1" xfId="0" applyFont="1" applyBorder="1"/>
    <xf numFmtId="0" fontId="0" fillId="0" borderId="1" xfId="0" applyBorder="1" applyAlignment="1">
      <alignment horizontal="left"/>
    </xf>
    <xf numFmtId="0" fontId="217" fillId="0" borderId="0" xfId="0" applyFont="1"/>
    <xf numFmtId="4" fontId="0" fillId="0" borderId="1" xfId="0" applyNumberFormat="1" applyBorder="1" applyAlignment="1">
      <alignment horizontal="right"/>
    </xf>
    <xf numFmtId="0" fontId="0" fillId="3" borderId="1" xfId="0" applyFill="1" applyBorder="1" applyAlignment="1">
      <alignment horizontal="left"/>
    </xf>
    <xf numFmtId="0" fontId="0" fillId="3" borderId="1" xfId="0" applyFill="1" applyBorder="1"/>
    <xf numFmtId="4" fontId="0" fillId="3" borderId="1" xfId="0" applyNumberFormat="1" applyFill="1" applyBorder="1"/>
    <xf numFmtId="0" fontId="219" fillId="3" borderId="1" xfId="0" applyFont="1" applyFill="1" applyBorder="1"/>
    <xf numFmtId="4" fontId="220" fillId="0" borderId="1" xfId="0" applyNumberFormat="1" applyFont="1" applyBorder="1"/>
    <xf numFmtId="0" fontId="220" fillId="0" borderId="1" xfId="0" applyFont="1" applyBorder="1"/>
    <xf numFmtId="0" fontId="221" fillId="0" borderId="1" xfId="0" applyFont="1" applyBorder="1"/>
    <xf numFmtId="0" fontId="222" fillId="0" borderId="1" xfId="0" applyFont="1" applyBorder="1"/>
    <xf numFmtId="49" fontId="0" fillId="0" borderId="1" xfId="0" applyNumberFormat="1" applyBorder="1" applyAlignment="1">
      <alignment horizontal="right"/>
    </xf>
    <xf numFmtId="0" fontId="223" fillId="0" borderId="1" xfId="0" applyFont="1" applyBorder="1"/>
    <xf numFmtId="0" fontId="0" fillId="0" borderId="3" xfId="0" applyBorder="1" applyAlignment="1">
      <alignment horizontal="left"/>
    </xf>
    <xf numFmtId="0" fontId="0" fillId="0" borderId="3" xfId="0" applyBorder="1" applyAlignment="1">
      <alignment wrapText="1"/>
    </xf>
    <xf numFmtId="4" fontId="0" fillId="0" borderId="3" xfId="0" applyNumberFormat="1" applyBorder="1" applyAlignment="1">
      <alignment wrapText="1"/>
    </xf>
    <xf numFmtId="0" fontId="223" fillId="0" borderId="1" xfId="0" applyFont="1" applyBorder="1" applyAlignment="1">
      <alignment wrapText="1"/>
    </xf>
    <xf numFmtId="0" fontId="224" fillId="0" borderId="1" xfId="0" applyFont="1" applyBorder="1"/>
    <xf numFmtId="0" fontId="225" fillId="0" borderId="1" xfId="0" applyFont="1" applyBorder="1"/>
    <xf numFmtId="0" fontId="226" fillId="0" borderId="1" xfId="0" applyFont="1" applyBorder="1"/>
    <xf numFmtId="0" fontId="227" fillId="0" borderId="0" xfId="0" applyFont="1"/>
    <xf numFmtId="0" fontId="0" fillId="0" borderId="0" xfId="0" applyAlignment="1">
      <alignment horizontal="right"/>
    </xf>
    <xf numFmtId="0" fontId="228" fillId="0" borderId="0" xfId="0" applyFont="1" applyAlignment="1">
      <alignment vertical="center"/>
    </xf>
    <xf numFmtId="0" fontId="0" fillId="5" borderId="0" xfId="0" applyFill="1"/>
    <xf numFmtId="49" fontId="0" fillId="0" borderId="0" xfId="0" applyNumberFormat="1"/>
    <xf numFmtId="49" fontId="214" fillId="2" borderId="0" xfId="0" applyNumberFormat="1" applyFont="1" applyFill="1"/>
    <xf numFmtId="49" fontId="229" fillId="2" borderId="1" xfId="0" applyNumberFormat="1" applyFont="1" applyFill="1" applyBorder="1" applyAlignment="1">
      <alignment wrapText="1"/>
    </xf>
    <xf numFmtId="49" fontId="214" fillId="2" borderId="7" xfId="0" applyNumberFormat="1" applyFont="1" applyFill="1" applyBorder="1" applyAlignment="1">
      <alignment horizontal="left" wrapText="1"/>
    </xf>
    <xf numFmtId="0" fontId="214" fillId="2" borderId="7" xfId="0" applyFont="1" applyFill="1" applyBorder="1" applyAlignment="1">
      <alignment wrapText="1"/>
    </xf>
    <xf numFmtId="4" fontId="214" fillId="2" borderId="7" xfId="0" applyNumberFormat="1" applyFont="1" applyFill="1" applyBorder="1" applyAlignment="1">
      <alignment horizontal="left" wrapText="1"/>
    </xf>
    <xf numFmtId="0" fontId="214" fillId="2" borderId="7" xfId="0" applyFont="1" applyFill="1" applyBorder="1" applyAlignment="1">
      <alignment horizontal="left" wrapText="1"/>
    </xf>
    <xf numFmtId="0" fontId="214" fillId="2" borderId="8" xfId="0" applyFont="1" applyFill="1" applyBorder="1" applyAlignment="1">
      <alignment horizontal="left" wrapText="1"/>
    </xf>
    <xf numFmtId="14" fontId="0" fillId="0" borderId="1" xfId="0" applyNumberFormat="1" applyBorder="1" applyAlignment="1">
      <alignment horizontal="left"/>
    </xf>
    <xf numFmtId="0" fontId="0" fillId="2" borderId="1" xfId="0" applyFill="1" applyBorder="1"/>
    <xf numFmtId="0" fontId="214" fillId="2" borderId="1" xfId="0" applyFont="1" applyFill="1" applyBorder="1" applyAlignment="1">
      <alignment horizontal="left" wrapText="1"/>
    </xf>
    <xf numFmtId="0" fontId="0" fillId="0" borderId="9" xfId="0" applyBorder="1"/>
    <xf numFmtId="14" fontId="0" fillId="0" borderId="0" xfId="0" applyNumberFormat="1"/>
    <xf numFmtId="0" fontId="0" fillId="0" borderId="0" xfId="0" applyAlignment="1">
      <alignment wrapText="1"/>
    </xf>
    <xf numFmtId="0" fontId="0" fillId="0" borderId="1" xfId="0" quotePrefix="1" applyBorder="1" applyAlignment="1">
      <alignment horizontal="right"/>
    </xf>
    <xf numFmtId="0" fontId="218" fillId="0" borderId="0" xfId="0" quotePrefix="1" applyFont="1" applyAlignment="1">
      <alignment horizontal="right"/>
    </xf>
    <xf numFmtId="0" fontId="230" fillId="0" borderId="1" xfId="1" applyBorder="1"/>
    <xf numFmtId="49" fontId="212" fillId="0" borderId="1" xfId="0" applyNumberFormat="1" applyFont="1" applyBorder="1"/>
    <xf numFmtId="49" fontId="212" fillId="0" borderId="1" xfId="0" applyNumberFormat="1" applyFont="1" applyBorder="1" applyAlignment="1">
      <alignment horizontal="left" wrapText="1"/>
    </xf>
    <xf numFmtId="0" fontId="212" fillId="0" borderId="1" xfId="0" applyFont="1" applyBorder="1"/>
    <xf numFmtId="4" fontId="212" fillId="0" borderId="1" xfId="0" applyNumberFormat="1" applyFont="1" applyBorder="1"/>
    <xf numFmtId="14" fontId="212" fillId="0" borderId="1" xfId="0" applyNumberFormat="1" applyFont="1" applyBorder="1" applyAlignment="1">
      <alignment horizontal="left"/>
    </xf>
    <xf numFmtId="0" fontId="212" fillId="0" borderId="1" xfId="0" applyFont="1" applyBorder="1" applyAlignment="1">
      <alignment wrapText="1"/>
    </xf>
    <xf numFmtId="4" fontId="212" fillId="0" borderId="1" xfId="0" applyNumberFormat="1" applyFont="1" applyBorder="1" applyAlignment="1">
      <alignment horizontal="right" wrapText="1"/>
    </xf>
    <xf numFmtId="14" fontId="212" fillId="0" borderId="1" xfId="0" applyNumberFormat="1" applyFont="1" applyBorder="1" applyAlignment="1">
      <alignment horizontal="left" wrapText="1"/>
    </xf>
    <xf numFmtId="0" fontId="212" fillId="0" borderId="2" xfId="0" applyFont="1" applyBorder="1" applyAlignment="1">
      <alignment wrapText="1"/>
    </xf>
    <xf numFmtId="0" fontId="212" fillId="0" borderId="1" xfId="0" applyFont="1" applyBorder="1" applyAlignment="1">
      <alignment horizontal="left" wrapText="1"/>
    </xf>
    <xf numFmtId="0" fontId="212" fillId="0" borderId="1" xfId="0" applyFont="1" applyBorder="1" applyAlignment="1">
      <alignment horizontal="left"/>
    </xf>
    <xf numFmtId="0" fontId="212" fillId="0" borderId="1" xfId="0" quotePrefix="1" applyFont="1" applyBorder="1" applyAlignment="1">
      <alignment horizontal="right"/>
    </xf>
    <xf numFmtId="0" fontId="212" fillId="0" borderId="7" xfId="0" applyFont="1" applyBorder="1"/>
    <xf numFmtId="14" fontId="212" fillId="0" borderId="7" xfId="0" applyNumberFormat="1" applyFont="1" applyBorder="1" applyAlignment="1">
      <alignment horizontal="left"/>
    </xf>
    <xf numFmtId="0" fontId="212" fillId="0" borderId="3" xfId="0" applyFont="1" applyBorder="1"/>
    <xf numFmtId="14" fontId="212" fillId="0" borderId="3" xfId="0" applyNumberFormat="1" applyFont="1" applyBorder="1" applyAlignment="1">
      <alignment horizontal="left"/>
    </xf>
    <xf numFmtId="0" fontId="231" fillId="0" borderId="1" xfId="0" applyFont="1" applyBorder="1"/>
    <xf numFmtId="49" fontId="212" fillId="0" borderId="1" xfId="0" applyNumberFormat="1" applyFont="1" applyBorder="1" applyAlignment="1">
      <alignment horizontal="left"/>
    </xf>
    <xf numFmtId="0" fontId="212" fillId="0" borderId="0" xfId="0" applyFont="1"/>
    <xf numFmtId="14" fontId="212" fillId="0" borderId="1" xfId="0" applyNumberFormat="1" applyFont="1" applyBorder="1"/>
    <xf numFmtId="49" fontId="212" fillId="0" borderId="1" xfId="0" applyNumberFormat="1" applyFont="1" applyBorder="1" applyAlignment="1">
      <alignment horizontal="right"/>
    </xf>
    <xf numFmtId="0" fontId="212" fillId="0" borderId="1" xfId="0" applyFont="1" applyBorder="1" applyAlignment="1">
      <alignment horizontal="right"/>
    </xf>
    <xf numFmtId="0" fontId="231" fillId="0" borderId="1" xfId="1" applyFont="1" applyFill="1" applyBorder="1"/>
    <xf numFmtId="4" fontId="212" fillId="0" borderId="7" xfId="0" applyNumberFormat="1" applyFont="1" applyBorder="1"/>
    <xf numFmtId="4" fontId="212" fillId="0" borderId="1" xfId="0" applyNumberFormat="1" applyFont="1" applyBorder="1" applyAlignment="1">
      <alignment horizontal="right"/>
    </xf>
    <xf numFmtId="0" fontId="232" fillId="0" borderId="1" xfId="0" applyFont="1" applyBorder="1"/>
    <xf numFmtId="0" fontId="212" fillId="0" borderId="3" xfId="0" applyFont="1" applyBorder="1" applyAlignment="1">
      <alignment horizontal="right"/>
    </xf>
    <xf numFmtId="0" fontId="231" fillId="0" borderId="0" xfId="0" applyFont="1"/>
    <xf numFmtId="0" fontId="234" fillId="0" borderId="1" xfId="0" applyFont="1" applyBorder="1"/>
    <xf numFmtId="0" fontId="212" fillId="0" borderId="10" xfId="0" applyFont="1" applyBorder="1" applyAlignment="1">
      <alignment wrapText="1"/>
    </xf>
    <xf numFmtId="49" fontId="211" fillId="0" borderId="1" xfId="0" applyNumberFormat="1" applyFont="1" applyBorder="1" applyAlignment="1">
      <alignment horizontal="left" wrapText="1"/>
    </xf>
    <xf numFmtId="0" fontId="211" fillId="0" borderId="1" xfId="0" applyFont="1" applyBorder="1"/>
    <xf numFmtId="0" fontId="210" fillId="0" borderId="1" xfId="0" applyFont="1" applyBorder="1" applyAlignment="1">
      <alignment wrapText="1"/>
    </xf>
    <xf numFmtId="0" fontId="210" fillId="0" borderId="2" xfId="0" applyFont="1" applyBorder="1" applyAlignment="1">
      <alignment wrapText="1"/>
    </xf>
    <xf numFmtId="0" fontId="210" fillId="0" borderId="1" xfId="0" applyFont="1" applyBorder="1"/>
    <xf numFmtId="49" fontId="210" fillId="0" borderId="1" xfId="0" applyNumberFormat="1" applyFont="1" applyBorder="1" applyAlignment="1">
      <alignment horizontal="left" wrapText="1"/>
    </xf>
    <xf numFmtId="49" fontId="209" fillId="0" borderId="1" xfId="0" applyNumberFormat="1" applyFont="1" applyBorder="1" applyAlignment="1">
      <alignment horizontal="left" wrapText="1"/>
    </xf>
    <xf numFmtId="0" fontId="209" fillId="0" borderId="1" xfId="0" applyFont="1" applyBorder="1" applyAlignment="1">
      <alignment wrapText="1"/>
    </xf>
    <xf numFmtId="0" fontId="209" fillId="0" borderId="2" xfId="0" applyFont="1" applyBorder="1" applyAlignment="1">
      <alignment wrapText="1"/>
    </xf>
    <xf numFmtId="0" fontId="209" fillId="0" borderId="1" xfId="0" applyFont="1" applyBorder="1"/>
    <xf numFmtId="49" fontId="208" fillId="0" borderId="1" xfId="0" applyNumberFormat="1" applyFont="1" applyBorder="1" applyAlignment="1">
      <alignment horizontal="left" wrapText="1"/>
    </xf>
    <xf numFmtId="0" fontId="208" fillId="0" borderId="1" xfId="0" applyFont="1" applyBorder="1" applyAlignment="1">
      <alignment wrapText="1"/>
    </xf>
    <xf numFmtId="0" fontId="208" fillId="0" borderId="2" xfId="0" applyFont="1" applyBorder="1" applyAlignment="1">
      <alignment wrapText="1"/>
    </xf>
    <xf numFmtId="0" fontId="208" fillId="0" borderId="1" xfId="0" applyFont="1" applyBorder="1"/>
    <xf numFmtId="0" fontId="207" fillId="0" borderId="1" xfId="0" applyFont="1" applyBorder="1" applyAlignment="1">
      <alignment wrapText="1"/>
    </xf>
    <xf numFmtId="0" fontId="207" fillId="0" borderId="2" xfId="0" applyFont="1" applyBorder="1" applyAlignment="1">
      <alignment wrapText="1"/>
    </xf>
    <xf numFmtId="0" fontId="207" fillId="0" borderId="1" xfId="0" applyFont="1" applyBorder="1"/>
    <xf numFmtId="0" fontId="206" fillId="0" borderId="1" xfId="0" applyFont="1" applyBorder="1" applyAlignment="1">
      <alignment wrapText="1"/>
    </xf>
    <xf numFmtId="0" fontId="206" fillId="0" borderId="1" xfId="0" applyFont="1" applyBorder="1"/>
    <xf numFmtId="0" fontId="205" fillId="0" borderId="1" xfId="0" applyFont="1" applyBorder="1"/>
    <xf numFmtId="0" fontId="205" fillId="0" borderId="2" xfId="0" applyFont="1" applyBorder="1" applyAlignment="1">
      <alignment wrapText="1"/>
    </xf>
    <xf numFmtId="0" fontId="204" fillId="0" borderId="1" xfId="0" applyFont="1" applyBorder="1" applyAlignment="1">
      <alignment wrapText="1"/>
    </xf>
    <xf numFmtId="0" fontId="204" fillId="0" borderId="2" xfId="0" applyFont="1" applyBorder="1" applyAlignment="1">
      <alignment wrapText="1"/>
    </xf>
    <xf numFmtId="0" fontId="204" fillId="0" borderId="1" xfId="0" applyFont="1" applyBorder="1"/>
    <xf numFmtId="49" fontId="203" fillId="0" borderId="1" xfId="0" applyNumberFormat="1" applyFont="1" applyBorder="1"/>
    <xf numFmtId="0" fontId="203" fillId="0" borderId="1" xfId="0" applyFont="1" applyBorder="1"/>
    <xf numFmtId="0" fontId="237" fillId="2" borderId="1" xfId="0" applyFont="1" applyFill="1" applyBorder="1"/>
    <xf numFmtId="4" fontId="237" fillId="2" borderId="1" xfId="0" applyNumberFormat="1" applyFont="1" applyFill="1" applyBorder="1"/>
    <xf numFmtId="0" fontId="203" fillId="0" borderId="7" xfId="0" applyFont="1" applyBorder="1"/>
    <xf numFmtId="49" fontId="203" fillId="0" borderId="7" xfId="0" applyNumberFormat="1" applyFont="1" applyBorder="1" applyAlignment="1">
      <alignment horizontal="right"/>
    </xf>
    <xf numFmtId="0" fontId="202" fillId="0" borderId="1" xfId="0" applyFont="1" applyBorder="1" applyAlignment="1">
      <alignment wrapText="1"/>
    </xf>
    <xf numFmtId="0" fontId="202" fillId="0" borderId="2" xfId="0" applyFont="1" applyBorder="1" applyAlignment="1">
      <alignment wrapText="1"/>
    </xf>
    <xf numFmtId="0" fontId="202" fillId="0" borderId="1" xfId="0" applyFont="1" applyBorder="1"/>
    <xf numFmtId="49" fontId="201" fillId="0" borderId="3" xfId="0" applyNumberFormat="1" applyFont="1" applyBorder="1" applyAlignment="1">
      <alignment horizontal="left"/>
    </xf>
    <xf numFmtId="0" fontId="201" fillId="0" borderId="1" xfId="0" applyFont="1" applyBorder="1"/>
    <xf numFmtId="0" fontId="201" fillId="0" borderId="2" xfId="0" applyFont="1" applyBorder="1" applyAlignment="1">
      <alignment wrapText="1"/>
    </xf>
    <xf numFmtId="49" fontId="200" fillId="0" borderId="3" xfId="0" applyNumberFormat="1" applyFont="1" applyBorder="1" applyAlignment="1">
      <alignment horizontal="left"/>
    </xf>
    <xf numFmtId="0" fontId="200" fillId="0" borderId="1" xfId="0" applyFont="1" applyBorder="1"/>
    <xf numFmtId="0" fontId="200" fillId="0" borderId="2" xfId="0" applyFont="1" applyBorder="1" applyAlignment="1">
      <alignment wrapText="1"/>
    </xf>
    <xf numFmtId="0" fontId="199" fillId="0" borderId="1" xfId="0" applyFont="1" applyBorder="1"/>
    <xf numFmtId="0" fontId="199" fillId="0" borderId="2" xfId="0" applyFont="1" applyBorder="1" applyAlignment="1">
      <alignment wrapText="1"/>
    </xf>
    <xf numFmtId="0" fontId="198" fillId="0" borderId="1" xfId="0" applyFont="1" applyBorder="1" applyAlignment="1">
      <alignment wrapText="1"/>
    </xf>
    <xf numFmtId="0" fontId="233" fillId="0" borderId="0" xfId="0" applyFont="1"/>
    <xf numFmtId="0" fontId="197" fillId="0" borderId="1" xfId="0" applyFont="1" applyBorder="1"/>
    <xf numFmtId="0" fontId="196" fillId="0" borderId="1" xfId="0" applyFont="1" applyBorder="1"/>
    <xf numFmtId="49" fontId="195" fillId="0" borderId="1" xfId="0" applyNumberFormat="1" applyFont="1" applyBorder="1" applyAlignment="1">
      <alignment horizontal="left"/>
    </xf>
    <xf numFmtId="0" fontId="195" fillId="0" borderId="1" xfId="0" applyFont="1" applyBorder="1" applyAlignment="1">
      <alignment wrapText="1"/>
    </xf>
    <xf numFmtId="0" fontId="195" fillId="0" borderId="2" xfId="0" applyFont="1" applyBorder="1" applyAlignment="1">
      <alignment wrapText="1"/>
    </xf>
    <xf numFmtId="0" fontId="195" fillId="0" borderId="1" xfId="0" applyFont="1" applyBorder="1"/>
    <xf numFmtId="0" fontId="194" fillId="0" borderId="1" xfId="0" applyFont="1" applyBorder="1"/>
    <xf numFmtId="0" fontId="193" fillId="0" borderId="1" xfId="0" applyFont="1" applyBorder="1"/>
    <xf numFmtId="0" fontId="193" fillId="0" borderId="2" xfId="0" applyFont="1" applyBorder="1" applyAlignment="1">
      <alignment wrapText="1"/>
    </xf>
    <xf numFmtId="0" fontId="192" fillId="0" borderId="1" xfId="0" applyFont="1" applyBorder="1"/>
    <xf numFmtId="0" fontId="191" fillId="0" borderId="1" xfId="0" applyFont="1" applyBorder="1"/>
    <xf numFmtId="0" fontId="190" fillId="0" borderId="1" xfId="0" applyFont="1" applyBorder="1"/>
    <xf numFmtId="0" fontId="189" fillId="0" borderId="1" xfId="0" applyFont="1" applyBorder="1"/>
    <xf numFmtId="0" fontId="189" fillId="0" borderId="2" xfId="0" applyFont="1" applyBorder="1" applyAlignment="1">
      <alignment wrapText="1"/>
    </xf>
    <xf numFmtId="0" fontId="188" fillId="0" borderId="1" xfId="0" applyFont="1" applyBorder="1"/>
    <xf numFmtId="0" fontId="188" fillId="0" borderId="2" xfId="0" applyFont="1" applyBorder="1" applyAlignment="1">
      <alignment wrapText="1"/>
    </xf>
    <xf numFmtId="0" fontId="187" fillId="0" borderId="1" xfId="0" applyFont="1" applyBorder="1"/>
    <xf numFmtId="0" fontId="187" fillId="0" borderId="2" xfId="0" applyFont="1" applyBorder="1" applyAlignment="1">
      <alignment wrapText="1"/>
    </xf>
    <xf numFmtId="0" fontId="186" fillId="0" borderId="1" xfId="0" applyFont="1" applyBorder="1" applyAlignment="1">
      <alignment wrapText="1"/>
    </xf>
    <xf numFmtId="0" fontId="185" fillId="0" borderId="1" xfId="0" applyFont="1" applyBorder="1" applyAlignment="1">
      <alignment wrapText="1"/>
    </xf>
    <xf numFmtId="0" fontId="185" fillId="0" borderId="2" xfId="0" applyFont="1" applyBorder="1" applyAlignment="1">
      <alignment wrapText="1"/>
    </xf>
    <xf numFmtId="0" fontId="185" fillId="0" borderId="1" xfId="0" applyFont="1" applyBorder="1"/>
    <xf numFmtId="0" fontId="184" fillId="0" borderId="1" xfId="0" applyFont="1" applyBorder="1" applyAlignment="1">
      <alignment wrapText="1"/>
    </xf>
    <xf numFmtId="0" fontId="184" fillId="0" borderId="1" xfId="0" applyFont="1" applyBorder="1"/>
    <xf numFmtId="0" fontId="183" fillId="0" borderId="1" xfId="0" applyFont="1" applyBorder="1"/>
    <xf numFmtId="0" fontId="183" fillId="0" borderId="2" xfId="0" applyFont="1" applyBorder="1" applyAlignment="1">
      <alignment wrapText="1"/>
    </xf>
    <xf numFmtId="0" fontId="182" fillId="0" borderId="1" xfId="0" applyFont="1" applyBorder="1"/>
    <xf numFmtId="0" fontId="181" fillId="0" borderId="1" xfId="0" applyFont="1" applyBorder="1"/>
    <xf numFmtId="0" fontId="181" fillId="0" borderId="2" xfId="0" applyFont="1" applyBorder="1" applyAlignment="1">
      <alignment wrapText="1"/>
    </xf>
    <xf numFmtId="0" fontId="180" fillId="0" borderId="1" xfId="0" applyFont="1" applyBorder="1"/>
    <xf numFmtId="0" fontId="180" fillId="0" borderId="2" xfId="0" applyFont="1" applyBorder="1" applyAlignment="1">
      <alignment wrapText="1"/>
    </xf>
    <xf numFmtId="0" fontId="179" fillId="0" borderId="1" xfId="0" applyFont="1" applyBorder="1"/>
    <xf numFmtId="49" fontId="178" fillId="0" borderId="7" xfId="0" applyNumberFormat="1" applyFont="1" applyBorder="1" applyAlignment="1">
      <alignment horizontal="left"/>
    </xf>
    <xf numFmtId="0" fontId="178" fillId="0" borderId="1" xfId="0" applyFont="1" applyBorder="1"/>
    <xf numFmtId="49" fontId="177" fillId="0" borderId="1" xfId="0" applyNumberFormat="1" applyFont="1" applyBorder="1" applyAlignment="1">
      <alignment horizontal="left"/>
    </xf>
    <xf numFmtId="0" fontId="177" fillId="0" borderId="1" xfId="0" applyFont="1" applyBorder="1"/>
    <xf numFmtId="49" fontId="176" fillId="0" borderId="1" xfId="0" applyNumberFormat="1" applyFont="1" applyBorder="1" applyAlignment="1">
      <alignment horizontal="left"/>
    </xf>
    <xf numFmtId="0" fontId="176" fillId="0" borderId="1" xfId="0" applyFont="1" applyBorder="1"/>
    <xf numFmtId="0" fontId="175" fillId="0" borderId="1" xfId="0" applyFont="1" applyBorder="1"/>
    <xf numFmtId="0" fontId="174" fillId="0" borderId="1" xfId="0" applyFont="1" applyBorder="1"/>
    <xf numFmtId="4" fontId="214" fillId="2" borderId="1" xfId="0" applyNumberFormat="1" applyFont="1" applyFill="1" applyBorder="1"/>
    <xf numFmtId="0" fontId="173" fillId="0" borderId="1" xfId="0" applyFont="1" applyBorder="1"/>
    <xf numFmtId="0" fontId="172" fillId="0" borderId="1" xfId="0" applyFont="1" applyBorder="1" applyAlignment="1">
      <alignment wrapText="1"/>
    </xf>
    <xf numFmtId="0" fontId="172" fillId="0" borderId="1" xfId="0" applyFont="1" applyBorder="1"/>
    <xf numFmtId="0" fontId="171" fillId="0" borderId="1" xfId="0" applyFont="1" applyBorder="1"/>
    <xf numFmtId="0" fontId="171" fillId="0" borderId="2" xfId="0" applyFont="1" applyBorder="1" applyAlignment="1">
      <alignment wrapText="1"/>
    </xf>
    <xf numFmtId="49" fontId="170" fillId="0" borderId="1" xfId="0" applyNumberFormat="1" applyFont="1" applyBorder="1"/>
    <xf numFmtId="0" fontId="170" fillId="0" borderId="1" xfId="0" applyFont="1" applyBorder="1"/>
    <xf numFmtId="0" fontId="169" fillId="0" borderId="1" xfId="0" applyFont="1" applyBorder="1" applyAlignment="1">
      <alignment wrapText="1"/>
    </xf>
    <xf numFmtId="0" fontId="168" fillId="0" borderId="1" xfId="0" applyFont="1" applyBorder="1"/>
    <xf numFmtId="0" fontId="167" fillId="0" borderId="1" xfId="0" applyFont="1" applyBorder="1"/>
    <xf numFmtId="0" fontId="167" fillId="0" borderId="2" xfId="0" applyFont="1" applyBorder="1" applyAlignment="1">
      <alignment wrapText="1"/>
    </xf>
    <xf numFmtId="0" fontId="166" fillId="0" borderId="1" xfId="0" applyFont="1" applyBorder="1"/>
    <xf numFmtId="0" fontId="166" fillId="0" borderId="2" xfId="0" applyFont="1" applyBorder="1" applyAlignment="1">
      <alignment wrapText="1"/>
    </xf>
    <xf numFmtId="0" fontId="165" fillId="0" borderId="1" xfId="0" applyFont="1" applyBorder="1"/>
    <xf numFmtId="49" fontId="164" fillId="0" borderId="7" xfId="0" applyNumberFormat="1" applyFont="1" applyBorder="1" applyAlignment="1">
      <alignment horizontal="left"/>
    </xf>
    <xf numFmtId="0" fontId="164" fillId="0" borderId="1" xfId="0" applyFont="1" applyBorder="1"/>
    <xf numFmtId="0" fontId="164" fillId="0" borderId="2" xfId="0" applyFont="1" applyBorder="1" applyAlignment="1">
      <alignment wrapText="1"/>
    </xf>
    <xf numFmtId="49" fontId="164" fillId="0" borderId="1" xfId="0" applyNumberFormat="1" applyFont="1" applyBorder="1" applyAlignment="1">
      <alignment horizontal="right"/>
    </xf>
    <xf numFmtId="0" fontId="163" fillId="0" borderId="1" xfId="0" applyFont="1" applyBorder="1"/>
    <xf numFmtId="0" fontId="162" fillId="0" borderId="1" xfId="0" applyFont="1" applyBorder="1"/>
    <xf numFmtId="0" fontId="162" fillId="0" borderId="2" xfId="0" applyFont="1" applyBorder="1" applyAlignment="1">
      <alignment wrapText="1"/>
    </xf>
    <xf numFmtId="0" fontId="161" fillId="0" borderId="1" xfId="0" applyFont="1" applyBorder="1"/>
    <xf numFmtId="0" fontId="160" fillId="0" borderId="1" xfId="0" applyFont="1" applyBorder="1"/>
    <xf numFmtId="0" fontId="160" fillId="0" borderId="2" xfId="0" applyFont="1" applyBorder="1" applyAlignment="1">
      <alignment wrapText="1"/>
    </xf>
    <xf numFmtId="0" fontId="159" fillId="0" borderId="1" xfId="0" applyFont="1" applyBorder="1"/>
    <xf numFmtId="0" fontId="158" fillId="0" borderId="1" xfId="0" applyFont="1" applyBorder="1"/>
    <xf numFmtId="0" fontId="158" fillId="0" borderId="1" xfId="0" applyFont="1" applyBorder="1" applyAlignment="1">
      <alignment wrapText="1"/>
    </xf>
    <xf numFmtId="49" fontId="158" fillId="0" borderId="1" xfId="0" applyNumberFormat="1" applyFont="1" applyBorder="1" applyAlignment="1">
      <alignment horizontal="left"/>
    </xf>
    <xf numFmtId="49" fontId="157" fillId="0" borderId="1" xfId="0" applyNumberFormat="1" applyFont="1" applyBorder="1" applyAlignment="1">
      <alignment horizontal="left"/>
    </xf>
    <xf numFmtId="0" fontId="157" fillId="0" borderId="1" xfId="0" applyFont="1" applyBorder="1"/>
    <xf numFmtId="0" fontId="157" fillId="0" borderId="3" xfId="0" applyFont="1" applyBorder="1"/>
    <xf numFmtId="0" fontId="156" fillId="0" borderId="1" xfId="0" applyFont="1" applyBorder="1"/>
    <xf numFmtId="2" fontId="212" fillId="0" borderId="1" xfId="0" applyNumberFormat="1" applyFont="1" applyBorder="1"/>
    <xf numFmtId="0" fontId="155" fillId="0" borderId="1" xfId="0" applyFont="1" applyBorder="1"/>
    <xf numFmtId="0" fontId="154" fillId="0" borderId="1" xfId="0" applyFont="1" applyBorder="1"/>
    <xf numFmtId="0" fontId="154" fillId="0" borderId="2" xfId="0" applyFont="1" applyBorder="1" applyAlignment="1">
      <alignment wrapText="1"/>
    </xf>
    <xf numFmtId="0" fontId="153" fillId="0" borderId="1" xfId="0" applyFont="1" applyBorder="1"/>
    <xf numFmtId="0" fontId="152" fillId="0" borderId="1" xfId="0" applyFont="1" applyBorder="1"/>
    <xf numFmtId="0" fontId="151" fillId="0" borderId="1" xfId="0" applyFont="1" applyBorder="1"/>
    <xf numFmtId="0" fontId="150" fillId="0" borderId="1" xfId="0" applyFont="1" applyBorder="1"/>
    <xf numFmtId="0" fontId="240" fillId="0" borderId="1" xfId="0" applyFont="1" applyBorder="1"/>
    <xf numFmtId="0" fontId="239" fillId="0" borderId="1" xfId="0" applyFont="1" applyBorder="1"/>
    <xf numFmtId="0" fontId="241" fillId="0" borderId="1" xfId="0" applyFont="1" applyBorder="1"/>
    <xf numFmtId="0" fontId="149" fillId="0" borderId="1" xfId="0" applyFont="1" applyBorder="1"/>
    <xf numFmtId="4" fontId="149" fillId="0" borderId="1" xfId="0" applyNumberFormat="1" applyFont="1" applyBorder="1" applyAlignment="1">
      <alignment horizontal="left"/>
    </xf>
    <xf numFmtId="0" fontId="148" fillId="0" borderId="1" xfId="0" applyFont="1" applyBorder="1"/>
    <xf numFmtId="0" fontId="148" fillId="0" borderId="1" xfId="0" applyFont="1" applyBorder="1" applyAlignment="1">
      <alignment horizontal="left"/>
    </xf>
    <xf numFmtId="0" fontId="147" fillId="0" borderId="1" xfId="0" applyFont="1" applyBorder="1"/>
    <xf numFmtId="0" fontId="147" fillId="0" borderId="1" xfId="0" applyFont="1" applyBorder="1" applyAlignment="1">
      <alignment wrapText="1"/>
    </xf>
    <xf numFmtId="0" fontId="214" fillId="2" borderId="1" xfId="0" applyFont="1" applyFill="1" applyBorder="1" applyAlignment="1">
      <alignment horizontal="left"/>
    </xf>
    <xf numFmtId="0" fontId="146" fillId="0" borderId="1" xfId="0" applyFont="1" applyBorder="1"/>
    <xf numFmtId="0" fontId="146" fillId="0" borderId="1" xfId="0" applyFont="1" applyBorder="1" applyAlignment="1">
      <alignment wrapText="1"/>
    </xf>
    <xf numFmtId="0" fontId="145" fillId="0" borderId="1" xfId="0" applyFont="1" applyBorder="1"/>
    <xf numFmtId="0" fontId="144" fillId="0" borderId="1" xfId="0" applyFont="1" applyBorder="1"/>
    <xf numFmtId="0" fontId="143" fillId="0" borderId="1" xfId="0" applyFont="1" applyBorder="1"/>
    <xf numFmtId="0" fontId="142" fillId="0" borderId="1" xfId="0" applyFont="1" applyBorder="1"/>
    <xf numFmtId="0" fontId="141" fillId="0" borderId="1" xfId="0" applyFont="1" applyBorder="1"/>
    <xf numFmtId="0" fontId="141" fillId="0" borderId="2" xfId="0" applyFont="1" applyBorder="1" applyAlignment="1">
      <alignment wrapText="1"/>
    </xf>
    <xf numFmtId="0" fontId="140" fillId="0" borderId="1" xfId="0" applyFont="1" applyBorder="1"/>
    <xf numFmtId="0" fontId="139" fillId="0" borderId="1" xfId="0" applyFont="1" applyBorder="1"/>
    <xf numFmtId="0" fontId="138" fillId="0" borderId="1" xfId="0" applyFont="1" applyBorder="1"/>
    <xf numFmtId="0" fontId="137" fillId="0" borderId="1" xfId="0" applyFont="1" applyBorder="1"/>
    <xf numFmtId="0" fontId="136" fillId="0" borderId="1" xfId="0" applyFont="1" applyBorder="1"/>
    <xf numFmtId="0" fontId="135" fillId="0" borderId="1" xfId="0" applyFont="1" applyBorder="1"/>
    <xf numFmtId="0" fontId="134" fillId="0" borderId="1" xfId="0" applyFont="1" applyBorder="1"/>
    <xf numFmtId="0" fontId="133" fillId="0" borderId="1" xfId="0" applyFont="1" applyBorder="1"/>
    <xf numFmtId="0" fontId="133" fillId="0" borderId="2" xfId="0" applyFont="1" applyBorder="1" applyAlignment="1">
      <alignment wrapText="1"/>
    </xf>
    <xf numFmtId="0" fontId="133" fillId="0" borderId="1" xfId="0" applyFont="1" applyBorder="1" applyAlignment="1">
      <alignment wrapText="1"/>
    </xf>
    <xf numFmtId="49" fontId="132" fillId="0" borderId="1" xfId="0" applyNumberFormat="1" applyFont="1" applyBorder="1" applyAlignment="1">
      <alignment horizontal="left"/>
    </xf>
    <xf numFmtId="0" fontId="132" fillId="0" borderId="1" xfId="0" applyFont="1" applyBorder="1"/>
    <xf numFmtId="0" fontId="132" fillId="0" borderId="2" xfId="0" applyFont="1" applyBorder="1" applyAlignment="1">
      <alignment wrapText="1"/>
    </xf>
    <xf numFmtId="0" fontId="131" fillId="0" borderId="1" xfId="0" applyFont="1" applyBorder="1"/>
    <xf numFmtId="0" fontId="130" fillId="0" borderId="1" xfId="0" applyFont="1" applyBorder="1"/>
    <xf numFmtId="0" fontId="223" fillId="0" borderId="0" xfId="0" applyFont="1"/>
    <xf numFmtId="0" fontId="129" fillId="0" borderId="1" xfId="0" applyFont="1" applyBorder="1"/>
    <xf numFmtId="14" fontId="129" fillId="0" borderId="1" xfId="0" applyNumberFormat="1" applyFont="1" applyBorder="1" applyAlignment="1">
      <alignment horizontal="left"/>
    </xf>
    <xf numFmtId="0" fontId="128" fillId="0" borderId="1" xfId="0" applyFont="1" applyBorder="1"/>
    <xf numFmtId="49" fontId="128" fillId="0" borderId="1" xfId="0" applyNumberFormat="1" applyFont="1" applyBorder="1" applyAlignment="1">
      <alignment horizontal="left"/>
    </xf>
    <xf numFmtId="0" fontId="128" fillId="0" borderId="1" xfId="0" applyFont="1" applyBorder="1" applyAlignment="1">
      <alignment wrapText="1"/>
    </xf>
    <xf numFmtId="0" fontId="128" fillId="0" borderId="1" xfId="0" applyFont="1" applyBorder="1" applyAlignment="1">
      <alignment horizontal="left"/>
    </xf>
    <xf numFmtId="49" fontId="128" fillId="0" borderId="1" xfId="0" applyNumberFormat="1" applyFont="1" applyBorder="1"/>
    <xf numFmtId="49" fontId="128" fillId="0" borderId="7" xfId="0" applyNumberFormat="1" applyFont="1" applyBorder="1"/>
    <xf numFmtId="49" fontId="128" fillId="0" borderId="3" xfId="0" applyNumberFormat="1" applyFont="1" applyBorder="1"/>
    <xf numFmtId="0" fontId="128" fillId="0" borderId="3" xfId="0" applyFont="1" applyBorder="1"/>
    <xf numFmtId="49" fontId="128" fillId="0" borderId="1" xfId="0" applyNumberFormat="1" applyFont="1" applyBorder="1" applyAlignment="1">
      <alignment horizontal="right"/>
    </xf>
    <xf numFmtId="0" fontId="128" fillId="0" borderId="2" xfId="0" applyFont="1" applyBorder="1"/>
    <xf numFmtId="0" fontId="127" fillId="0" borderId="1" xfId="0" applyFont="1" applyBorder="1"/>
    <xf numFmtId="49" fontId="127" fillId="0" borderId="1" xfId="0" applyNumberFormat="1" applyFont="1" applyBorder="1"/>
    <xf numFmtId="0" fontId="127" fillId="0" borderId="2" xfId="0" applyFont="1" applyBorder="1" applyAlignment="1">
      <alignment wrapText="1"/>
    </xf>
    <xf numFmtId="49" fontId="127" fillId="0" borderId="1" xfId="0" applyNumberFormat="1" applyFont="1" applyBorder="1" applyAlignment="1">
      <alignment horizontal="right"/>
    </xf>
    <xf numFmtId="0" fontId="126" fillId="0" borderId="1" xfId="0" applyFont="1" applyBorder="1"/>
    <xf numFmtId="49" fontId="125" fillId="0" borderId="1" xfId="0" applyNumberFormat="1" applyFont="1" applyBorder="1"/>
    <xf numFmtId="0" fontId="125" fillId="0" borderId="1" xfId="0" applyFont="1" applyBorder="1"/>
    <xf numFmtId="49" fontId="212" fillId="0" borderId="7" xfId="0" applyNumberFormat="1" applyFont="1" applyBorder="1" applyAlignment="1">
      <alignment horizontal="left"/>
    </xf>
    <xf numFmtId="49" fontId="196" fillId="0" borderId="1" xfId="0" applyNumberFormat="1" applyFont="1" applyBorder="1" applyAlignment="1">
      <alignment horizontal="left"/>
    </xf>
    <xf numFmtId="49" fontId="212" fillId="0" borderId="3" xfId="0" quotePrefix="1" applyNumberFormat="1" applyFont="1" applyBorder="1" applyAlignment="1">
      <alignment horizontal="left"/>
    </xf>
    <xf numFmtId="49" fontId="170" fillId="0" borderId="1" xfId="0" applyNumberFormat="1" applyFont="1" applyBorder="1" applyAlignment="1">
      <alignment horizontal="left"/>
    </xf>
    <xf numFmtId="49" fontId="212" fillId="0" borderId="3" xfId="0" applyNumberFormat="1" applyFont="1" applyBorder="1" applyAlignment="1">
      <alignment horizontal="left"/>
    </xf>
    <xf numFmtId="49" fontId="162" fillId="0" borderId="1" xfId="0" applyNumberFormat="1" applyFont="1" applyBorder="1" applyAlignment="1">
      <alignment horizontal="left"/>
    </xf>
    <xf numFmtId="49" fontId="212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125" fillId="0" borderId="1" xfId="0" applyNumberFormat="1" applyFont="1" applyBorder="1" applyAlignment="1">
      <alignment horizontal="left"/>
    </xf>
    <xf numFmtId="49" fontId="124" fillId="0" borderId="1" xfId="0" applyNumberFormat="1" applyFont="1" applyBorder="1"/>
    <xf numFmtId="49" fontId="124" fillId="0" borderId="1" xfId="0" applyNumberFormat="1" applyFont="1" applyBorder="1" applyAlignment="1">
      <alignment horizontal="left"/>
    </xf>
    <xf numFmtId="0" fontId="124" fillId="0" borderId="1" xfId="0" applyFont="1" applyBorder="1"/>
    <xf numFmtId="0" fontId="124" fillId="0" borderId="2" xfId="0" applyFont="1" applyBorder="1" applyAlignment="1">
      <alignment wrapText="1"/>
    </xf>
    <xf numFmtId="49" fontId="123" fillId="0" borderId="1" xfId="0" applyNumberFormat="1" applyFont="1" applyBorder="1"/>
    <xf numFmtId="49" fontId="123" fillId="0" borderId="1" xfId="0" applyNumberFormat="1" applyFont="1" applyBorder="1" applyAlignment="1">
      <alignment horizontal="left"/>
    </xf>
    <xf numFmtId="0" fontId="123" fillId="0" borderId="1" xfId="0" applyFont="1" applyBorder="1"/>
    <xf numFmtId="49" fontId="122" fillId="0" borderId="1" xfId="0" applyNumberFormat="1" applyFont="1" applyBorder="1"/>
    <xf numFmtId="49" fontId="122" fillId="0" borderId="1" xfId="0" applyNumberFormat="1" applyFont="1" applyBorder="1" applyAlignment="1">
      <alignment horizontal="left"/>
    </xf>
    <xf numFmtId="0" fontId="122" fillId="0" borderId="1" xfId="0" applyFont="1" applyBorder="1"/>
    <xf numFmtId="49" fontId="121" fillId="0" borderId="1" xfId="0" applyNumberFormat="1" applyFont="1" applyBorder="1"/>
    <xf numFmtId="49" fontId="121" fillId="0" borderId="1" xfId="0" applyNumberFormat="1" applyFont="1" applyBorder="1" applyAlignment="1">
      <alignment horizontal="left"/>
    </xf>
    <xf numFmtId="0" fontId="121" fillId="0" borderId="1" xfId="0" applyFont="1" applyBorder="1"/>
    <xf numFmtId="0" fontId="120" fillId="0" borderId="1" xfId="0" applyFont="1" applyBorder="1"/>
    <xf numFmtId="0" fontId="217" fillId="0" borderId="1" xfId="0" applyFont="1" applyBorder="1"/>
    <xf numFmtId="49" fontId="119" fillId="0" borderId="1" xfId="0" applyNumberFormat="1" applyFont="1" applyBorder="1"/>
    <xf numFmtId="49" fontId="119" fillId="0" borderId="1" xfId="0" applyNumberFormat="1" applyFont="1" applyBorder="1" applyAlignment="1">
      <alignment horizontal="left"/>
    </xf>
    <xf numFmtId="0" fontId="119" fillId="0" borderId="1" xfId="0" applyFont="1" applyBorder="1"/>
    <xf numFmtId="14" fontId="0" fillId="0" borderId="1" xfId="0" applyNumberFormat="1" applyBorder="1" applyAlignment="1">
      <alignment horizontal="right"/>
    </xf>
    <xf numFmtId="0" fontId="214" fillId="4" borderId="1" xfId="0" applyFont="1" applyFill="1" applyBorder="1" applyAlignment="1">
      <alignment horizontal="right" wrapText="1"/>
    </xf>
    <xf numFmtId="14" fontId="0" fillId="0" borderId="1" xfId="0" applyNumberFormat="1" applyBorder="1" applyAlignment="1">
      <alignment horizontal="right" wrapText="1"/>
    </xf>
    <xf numFmtId="14" fontId="0" fillId="3" borderId="1" xfId="0" applyNumberFormat="1" applyFill="1" applyBorder="1" applyAlignment="1">
      <alignment horizontal="right"/>
    </xf>
    <xf numFmtId="14" fontId="0" fillId="0" borderId="3" xfId="0" applyNumberFormat="1" applyBorder="1" applyAlignment="1">
      <alignment horizontal="right" wrapText="1"/>
    </xf>
    <xf numFmtId="0" fontId="118" fillId="0" borderId="1" xfId="0" applyFont="1" applyBorder="1"/>
    <xf numFmtId="49" fontId="117" fillId="0" borderId="1" xfId="0" applyNumberFormat="1" applyFont="1" applyBorder="1"/>
    <xf numFmtId="49" fontId="117" fillId="0" borderId="1" xfId="0" applyNumberFormat="1" applyFont="1" applyBorder="1" applyAlignment="1">
      <alignment horizontal="left"/>
    </xf>
    <xf numFmtId="0" fontId="117" fillId="0" borderId="1" xfId="0" applyFont="1" applyBorder="1"/>
    <xf numFmtId="0" fontId="117" fillId="0" borderId="3" xfId="0" applyFont="1" applyBorder="1"/>
    <xf numFmtId="49" fontId="116" fillId="0" borderId="1" xfId="0" applyNumberFormat="1" applyFont="1" applyBorder="1"/>
    <xf numFmtId="49" fontId="116" fillId="0" borderId="1" xfId="0" applyNumberFormat="1" applyFont="1" applyBorder="1" applyAlignment="1">
      <alignment horizontal="left"/>
    </xf>
    <xf numFmtId="0" fontId="116" fillId="0" borderId="1" xfId="0" applyFont="1" applyBorder="1"/>
    <xf numFmtId="49" fontId="115" fillId="0" borderId="1" xfId="0" applyNumberFormat="1" applyFont="1" applyBorder="1"/>
    <xf numFmtId="49" fontId="115" fillId="0" borderId="1" xfId="0" applyNumberFormat="1" applyFont="1" applyBorder="1" applyAlignment="1">
      <alignment horizontal="left"/>
    </xf>
    <xf numFmtId="0" fontId="115" fillId="0" borderId="1" xfId="0" applyFont="1" applyBorder="1"/>
    <xf numFmtId="0" fontId="115" fillId="0" borderId="2" xfId="0" applyFont="1" applyBorder="1" applyAlignment="1">
      <alignment wrapText="1"/>
    </xf>
    <xf numFmtId="0" fontId="114" fillId="0" borderId="1" xfId="0" applyFont="1" applyBorder="1"/>
    <xf numFmtId="49" fontId="113" fillId="0" borderId="1" xfId="0" applyNumberFormat="1" applyFont="1" applyBorder="1"/>
    <xf numFmtId="49" fontId="113" fillId="0" borderId="1" xfId="0" applyNumberFormat="1" applyFont="1" applyBorder="1" applyAlignment="1">
      <alignment horizontal="left"/>
    </xf>
    <xf numFmtId="0" fontId="113" fillId="0" borderId="1" xfId="0" applyFont="1" applyBorder="1"/>
    <xf numFmtId="0" fontId="113" fillId="0" borderId="3" xfId="0" applyFont="1" applyBorder="1"/>
    <xf numFmtId="0" fontId="113" fillId="0" borderId="2" xfId="0" applyFont="1" applyBorder="1" applyAlignment="1">
      <alignment wrapText="1"/>
    </xf>
    <xf numFmtId="49" fontId="112" fillId="0" borderId="1" xfId="0" applyNumberFormat="1" applyFont="1" applyBorder="1"/>
    <xf numFmtId="49" fontId="112" fillId="0" borderId="1" xfId="0" applyNumberFormat="1" applyFont="1" applyBorder="1" applyAlignment="1">
      <alignment horizontal="left"/>
    </xf>
    <xf numFmtId="0" fontId="112" fillId="0" borderId="1" xfId="0" applyFont="1" applyBorder="1"/>
    <xf numFmtId="0" fontId="112" fillId="0" borderId="2" xfId="0" applyFont="1" applyBorder="1" applyAlignment="1">
      <alignment wrapText="1"/>
    </xf>
    <xf numFmtId="0" fontId="111" fillId="0" borderId="1" xfId="0" applyFont="1" applyBorder="1"/>
    <xf numFmtId="49" fontId="110" fillId="0" borderId="1" xfId="0" applyNumberFormat="1" applyFont="1" applyBorder="1" applyAlignment="1">
      <alignment horizontal="left"/>
    </xf>
    <xf numFmtId="0" fontId="110" fillId="0" borderId="1" xfId="0" applyFont="1" applyBorder="1"/>
    <xf numFmtId="49" fontId="109" fillId="0" borderId="3" xfId="0" applyNumberFormat="1" applyFont="1" applyBorder="1" applyAlignment="1">
      <alignment horizontal="left"/>
    </xf>
    <xf numFmtId="0" fontId="109" fillId="0" borderId="3" xfId="0" applyFont="1" applyBorder="1"/>
    <xf numFmtId="49" fontId="108" fillId="0" borderId="1" xfId="0" applyNumberFormat="1" applyFont="1" applyBorder="1"/>
    <xf numFmtId="0" fontId="107" fillId="0" borderId="3" xfId="0" applyFont="1" applyBorder="1"/>
    <xf numFmtId="49" fontId="107" fillId="0" borderId="3" xfId="0" applyNumberFormat="1" applyFont="1" applyBorder="1"/>
    <xf numFmtId="4" fontId="212" fillId="0" borderId="3" xfId="0" applyNumberFormat="1" applyFont="1" applyBorder="1"/>
    <xf numFmtId="0" fontId="231" fillId="0" borderId="3" xfId="0" applyFont="1" applyBorder="1"/>
    <xf numFmtId="0" fontId="107" fillId="0" borderId="1" xfId="0" applyFont="1" applyBorder="1"/>
    <xf numFmtId="0" fontId="107" fillId="0" borderId="1" xfId="0" applyFont="1" applyBorder="1" applyAlignment="1">
      <alignment wrapText="1"/>
    </xf>
    <xf numFmtId="49" fontId="106" fillId="0" borderId="1" xfId="0" applyNumberFormat="1" applyFont="1" applyBorder="1"/>
    <xf numFmtId="49" fontId="106" fillId="0" borderId="1" xfId="0" applyNumberFormat="1" applyFont="1" applyBorder="1" applyAlignment="1">
      <alignment horizontal="left"/>
    </xf>
    <xf numFmtId="0" fontId="106" fillId="0" borderId="1" xfId="0" applyFont="1" applyBorder="1"/>
    <xf numFmtId="49" fontId="105" fillId="0" borderId="1" xfId="0" applyNumberFormat="1" applyFont="1" applyBorder="1"/>
    <xf numFmtId="49" fontId="105" fillId="0" borderId="1" xfId="0" applyNumberFormat="1" applyFont="1" applyBorder="1" applyAlignment="1">
      <alignment horizontal="left"/>
    </xf>
    <xf numFmtId="0" fontId="105" fillId="0" borderId="1" xfId="0" applyFont="1" applyBorder="1"/>
    <xf numFmtId="0" fontId="105" fillId="0" borderId="2" xfId="0" applyFont="1" applyBorder="1" applyAlignment="1">
      <alignment wrapText="1"/>
    </xf>
    <xf numFmtId="49" fontId="104" fillId="0" borderId="1" xfId="0" applyNumberFormat="1" applyFont="1" applyBorder="1"/>
    <xf numFmtId="49" fontId="104" fillId="0" borderId="1" xfId="0" applyNumberFormat="1" applyFont="1" applyBorder="1" applyAlignment="1">
      <alignment horizontal="left"/>
    </xf>
    <xf numFmtId="0" fontId="104" fillId="0" borderId="1" xfId="0" applyFont="1" applyBorder="1"/>
    <xf numFmtId="0" fontId="104" fillId="0" borderId="2" xfId="0" applyFont="1" applyBorder="1" applyAlignment="1">
      <alignment wrapText="1"/>
    </xf>
    <xf numFmtId="49" fontId="103" fillId="0" borderId="1" xfId="0" applyNumberFormat="1" applyFont="1" applyBorder="1"/>
    <xf numFmtId="49" fontId="103" fillId="0" borderId="1" xfId="0" applyNumberFormat="1" applyFont="1" applyBorder="1" applyAlignment="1">
      <alignment horizontal="left"/>
    </xf>
    <xf numFmtId="0" fontId="103" fillId="0" borderId="1" xfId="0" applyFont="1" applyBorder="1"/>
    <xf numFmtId="49" fontId="102" fillId="0" borderId="1" xfId="0" applyNumberFormat="1" applyFont="1" applyBorder="1"/>
    <xf numFmtId="49" fontId="102" fillId="0" borderId="1" xfId="0" applyNumberFormat="1" applyFont="1" applyBorder="1" applyAlignment="1">
      <alignment horizontal="left"/>
    </xf>
    <xf numFmtId="0" fontId="102" fillId="0" borderId="1" xfId="0" applyFont="1" applyBorder="1"/>
    <xf numFmtId="0" fontId="102" fillId="0" borderId="2" xfId="0" applyFont="1" applyBorder="1" applyAlignment="1">
      <alignment wrapText="1"/>
    </xf>
    <xf numFmtId="49" fontId="101" fillId="0" borderId="1" xfId="0" applyNumberFormat="1" applyFont="1" applyBorder="1" applyAlignment="1">
      <alignment horizontal="left"/>
    </xf>
    <xf numFmtId="49" fontId="100" fillId="0" borderId="1" xfId="0" applyNumberFormat="1" applyFont="1" applyBorder="1"/>
    <xf numFmtId="49" fontId="100" fillId="0" borderId="1" xfId="0" applyNumberFormat="1" applyFont="1" applyBorder="1" applyAlignment="1">
      <alignment horizontal="left"/>
    </xf>
    <xf numFmtId="0" fontId="100" fillId="0" borderId="1" xfId="0" applyFont="1" applyBorder="1"/>
    <xf numFmtId="49" fontId="100" fillId="0" borderId="1" xfId="0" applyNumberFormat="1" applyFont="1" applyBorder="1" applyAlignment="1">
      <alignment horizontal="right"/>
    </xf>
    <xf numFmtId="49" fontId="99" fillId="0" borderId="1" xfId="0" applyNumberFormat="1" applyFont="1" applyBorder="1"/>
    <xf numFmtId="49" fontId="99" fillId="0" borderId="1" xfId="0" applyNumberFormat="1" applyFont="1" applyBorder="1" applyAlignment="1">
      <alignment horizontal="left"/>
    </xf>
    <xf numFmtId="0" fontId="99" fillId="0" borderId="1" xfId="0" applyFont="1" applyBorder="1"/>
    <xf numFmtId="49" fontId="98" fillId="0" borderId="1" xfId="0" applyNumberFormat="1" applyFont="1" applyBorder="1"/>
    <xf numFmtId="49" fontId="98" fillId="0" borderId="1" xfId="0" applyNumberFormat="1" applyFont="1" applyBorder="1" applyAlignment="1">
      <alignment horizontal="left"/>
    </xf>
    <xf numFmtId="0" fontId="98" fillId="0" borderId="1" xfId="0" applyFont="1" applyBorder="1"/>
    <xf numFmtId="49" fontId="97" fillId="0" borderId="1" xfId="0" applyNumberFormat="1" applyFont="1" applyBorder="1"/>
    <xf numFmtId="49" fontId="97" fillId="0" borderId="1" xfId="0" applyNumberFormat="1" applyFont="1" applyBorder="1" applyAlignment="1">
      <alignment horizontal="left"/>
    </xf>
    <xf numFmtId="0" fontId="97" fillId="0" borderId="1" xfId="0" applyFont="1" applyBorder="1"/>
    <xf numFmtId="49" fontId="96" fillId="0" borderId="1" xfId="0" applyNumberFormat="1" applyFont="1" applyBorder="1"/>
    <xf numFmtId="49" fontId="96" fillId="0" borderId="1" xfId="0" applyNumberFormat="1" applyFont="1" applyBorder="1" applyAlignment="1">
      <alignment horizontal="left"/>
    </xf>
    <xf numFmtId="0" fontId="96" fillId="0" borderId="1" xfId="0" applyFont="1" applyBorder="1"/>
    <xf numFmtId="49" fontId="95" fillId="0" borderId="1" xfId="0" applyNumberFormat="1" applyFont="1" applyBorder="1"/>
    <xf numFmtId="49" fontId="95" fillId="0" borderId="1" xfId="0" applyNumberFormat="1" applyFont="1" applyBorder="1" applyAlignment="1">
      <alignment horizontal="left"/>
    </xf>
    <xf numFmtId="0" fontId="95" fillId="0" borderId="1" xfId="0" applyFont="1" applyBorder="1"/>
    <xf numFmtId="49" fontId="94" fillId="0" borderId="1" xfId="0" applyNumberFormat="1" applyFont="1" applyBorder="1"/>
    <xf numFmtId="49" fontId="94" fillId="0" borderId="1" xfId="0" applyNumberFormat="1" applyFont="1" applyBorder="1" applyAlignment="1">
      <alignment horizontal="left"/>
    </xf>
    <xf numFmtId="0" fontId="94" fillId="0" borderId="1" xfId="0" applyFont="1" applyBorder="1"/>
    <xf numFmtId="0" fontId="93" fillId="0" borderId="1" xfId="0" applyFont="1" applyBorder="1"/>
    <xf numFmtId="0" fontId="92" fillId="0" borderId="1" xfId="0" applyFont="1" applyBorder="1"/>
    <xf numFmtId="49" fontId="91" fillId="0" borderId="1" xfId="0" applyNumberFormat="1" applyFont="1" applyBorder="1"/>
    <xf numFmtId="49" fontId="91" fillId="0" borderId="1" xfId="0" applyNumberFormat="1" applyFont="1" applyBorder="1" applyAlignment="1">
      <alignment horizontal="left"/>
    </xf>
    <xf numFmtId="0" fontId="91" fillId="0" borderId="1" xfId="0" applyFont="1" applyBorder="1"/>
    <xf numFmtId="0" fontId="90" fillId="0" borderId="1" xfId="0" applyFont="1" applyBorder="1"/>
    <xf numFmtId="49" fontId="89" fillId="0" borderId="1" xfId="0" applyNumberFormat="1" applyFont="1" applyBorder="1"/>
    <xf numFmtId="49" fontId="89" fillId="0" borderId="1" xfId="0" applyNumberFormat="1" applyFont="1" applyBorder="1" applyAlignment="1">
      <alignment horizontal="left"/>
    </xf>
    <xf numFmtId="0" fontId="89" fillId="0" borderId="1" xfId="0" applyFont="1" applyBorder="1"/>
    <xf numFmtId="0" fontId="89" fillId="0" borderId="2" xfId="0" applyFont="1" applyBorder="1" applyAlignment="1">
      <alignment wrapText="1"/>
    </xf>
    <xf numFmtId="49" fontId="88" fillId="0" borderId="1" xfId="0" applyNumberFormat="1" applyFont="1" applyBorder="1"/>
    <xf numFmtId="49" fontId="88" fillId="0" borderId="1" xfId="0" applyNumberFormat="1" applyFont="1" applyBorder="1" applyAlignment="1">
      <alignment horizontal="left"/>
    </xf>
    <xf numFmtId="0" fontId="88" fillId="0" borderId="1" xfId="0" applyFont="1" applyBorder="1"/>
    <xf numFmtId="0" fontId="88" fillId="0" borderId="2" xfId="0" applyFont="1" applyBorder="1" applyAlignment="1">
      <alignment wrapText="1"/>
    </xf>
    <xf numFmtId="49" fontId="87" fillId="0" borderId="1" xfId="0" applyNumberFormat="1" applyFont="1" applyBorder="1"/>
    <xf numFmtId="49" fontId="87" fillId="0" borderId="1" xfId="0" applyNumberFormat="1" applyFont="1" applyBorder="1" applyAlignment="1">
      <alignment horizontal="left"/>
    </xf>
    <xf numFmtId="0" fontId="87" fillId="0" borderId="1" xfId="0" applyFont="1" applyBorder="1"/>
    <xf numFmtId="0" fontId="87" fillId="0" borderId="2" xfId="0" applyFont="1" applyBorder="1" applyAlignment="1">
      <alignment wrapText="1"/>
    </xf>
    <xf numFmtId="49" fontId="86" fillId="0" borderId="1" xfId="0" applyNumberFormat="1" applyFont="1" applyBorder="1"/>
    <xf numFmtId="49" fontId="86" fillId="0" borderId="1" xfId="0" applyNumberFormat="1" applyFont="1" applyBorder="1" applyAlignment="1">
      <alignment horizontal="left"/>
    </xf>
    <xf numFmtId="0" fontId="86" fillId="0" borderId="1" xfId="0" applyFont="1" applyBorder="1"/>
    <xf numFmtId="0" fontId="86" fillId="0" borderId="2" xfId="0" applyFont="1" applyBorder="1" applyAlignment="1">
      <alignment wrapText="1"/>
    </xf>
    <xf numFmtId="49" fontId="85" fillId="0" borderId="1" xfId="0" applyNumberFormat="1" applyFont="1" applyBorder="1"/>
    <xf numFmtId="49" fontId="85" fillId="0" borderId="1" xfId="0" applyNumberFormat="1" applyFont="1" applyBorder="1" applyAlignment="1">
      <alignment horizontal="left"/>
    </xf>
    <xf numFmtId="0" fontId="85" fillId="0" borderId="1" xfId="0" applyFont="1" applyBorder="1"/>
    <xf numFmtId="49" fontId="84" fillId="0" borderId="1" xfId="0" applyNumberFormat="1" applyFont="1" applyBorder="1"/>
    <xf numFmtId="49" fontId="84" fillId="0" borderId="1" xfId="0" applyNumberFormat="1" applyFont="1" applyBorder="1" applyAlignment="1">
      <alignment horizontal="left"/>
    </xf>
    <xf numFmtId="0" fontId="84" fillId="0" borderId="1" xfId="0" applyFont="1" applyBorder="1"/>
    <xf numFmtId="49" fontId="83" fillId="0" borderId="1" xfId="0" applyNumberFormat="1" applyFont="1" applyBorder="1"/>
    <xf numFmtId="49" fontId="83" fillId="0" borderId="1" xfId="0" applyNumberFormat="1" applyFont="1" applyBorder="1" applyAlignment="1">
      <alignment horizontal="left"/>
    </xf>
    <xf numFmtId="0" fontId="83" fillId="0" borderId="1" xfId="0" applyFont="1" applyBorder="1"/>
    <xf numFmtId="49" fontId="82" fillId="0" borderId="1" xfId="0" applyNumberFormat="1" applyFont="1" applyBorder="1"/>
    <xf numFmtId="49" fontId="82" fillId="0" borderId="1" xfId="0" applyNumberFormat="1" applyFont="1" applyBorder="1" applyAlignment="1">
      <alignment horizontal="left"/>
    </xf>
    <xf numFmtId="0" fontId="82" fillId="0" borderId="1" xfId="0" applyFont="1" applyBorder="1"/>
    <xf numFmtId="0" fontId="82" fillId="0" borderId="2" xfId="0" applyFont="1" applyBorder="1" applyAlignment="1">
      <alignment wrapText="1"/>
    </xf>
    <xf numFmtId="49" fontId="81" fillId="0" borderId="1" xfId="0" applyNumberFormat="1" applyFont="1" applyBorder="1"/>
    <xf numFmtId="49" fontId="81" fillId="0" borderId="1" xfId="0" applyNumberFormat="1" applyFont="1" applyBorder="1" applyAlignment="1">
      <alignment horizontal="left"/>
    </xf>
    <xf numFmtId="0" fontId="81" fillId="0" borderId="1" xfId="0" applyFont="1" applyBorder="1"/>
    <xf numFmtId="0" fontId="81" fillId="0" borderId="2" xfId="0" applyFont="1" applyBorder="1" applyAlignment="1">
      <alignment wrapText="1"/>
    </xf>
    <xf numFmtId="49" fontId="80" fillId="0" borderId="1" xfId="0" applyNumberFormat="1" applyFont="1" applyBorder="1"/>
    <xf numFmtId="49" fontId="80" fillId="0" borderId="1" xfId="0" applyNumberFormat="1" applyFont="1" applyBorder="1" applyAlignment="1">
      <alignment horizontal="left"/>
    </xf>
    <xf numFmtId="0" fontId="80" fillId="0" borderId="1" xfId="0" applyFont="1" applyBorder="1"/>
    <xf numFmtId="49" fontId="79" fillId="0" borderId="1" xfId="0" applyNumberFormat="1" applyFont="1" applyBorder="1"/>
    <xf numFmtId="49" fontId="79" fillId="0" borderId="1" xfId="0" applyNumberFormat="1" applyFont="1" applyBorder="1" applyAlignment="1">
      <alignment horizontal="left"/>
    </xf>
    <xf numFmtId="0" fontId="79" fillId="0" borderId="1" xfId="0" applyFont="1" applyBorder="1"/>
    <xf numFmtId="0" fontId="79" fillId="0" borderId="2" xfId="0" applyFont="1" applyBorder="1" applyAlignment="1">
      <alignment wrapText="1"/>
    </xf>
    <xf numFmtId="0" fontId="78" fillId="0" borderId="1" xfId="0" applyFont="1" applyBorder="1"/>
    <xf numFmtId="49" fontId="78" fillId="0" borderId="1" xfId="0" applyNumberFormat="1" applyFont="1" applyBorder="1"/>
    <xf numFmtId="49" fontId="78" fillId="0" borderId="1" xfId="0" applyNumberFormat="1" applyFont="1" applyBorder="1" applyAlignment="1">
      <alignment horizontal="left"/>
    </xf>
    <xf numFmtId="0" fontId="78" fillId="0" borderId="3" xfId="0" applyFont="1" applyBorder="1"/>
    <xf numFmtId="49" fontId="77" fillId="0" borderId="1" xfId="0" applyNumberFormat="1" applyFont="1" applyBorder="1"/>
    <xf numFmtId="49" fontId="77" fillId="0" borderId="1" xfId="0" applyNumberFormat="1" applyFont="1" applyBorder="1" applyAlignment="1">
      <alignment horizontal="left"/>
    </xf>
    <xf numFmtId="0" fontId="77" fillId="0" borderId="1" xfId="0" applyFont="1" applyBorder="1"/>
    <xf numFmtId="49" fontId="76" fillId="0" borderId="1" xfId="0" applyNumberFormat="1" applyFont="1" applyBorder="1"/>
    <xf numFmtId="49" fontId="76" fillId="0" borderId="1" xfId="0" applyNumberFormat="1" applyFont="1" applyBorder="1" applyAlignment="1">
      <alignment horizontal="left"/>
    </xf>
    <xf numFmtId="0" fontId="76" fillId="0" borderId="1" xfId="0" applyFont="1" applyBorder="1"/>
    <xf numFmtId="14" fontId="76" fillId="0" borderId="1" xfId="0" applyNumberFormat="1" applyFont="1" applyBorder="1" applyAlignment="1">
      <alignment horizontal="left"/>
    </xf>
    <xf numFmtId="0" fontId="75" fillId="0" borderId="1" xfId="0" applyFont="1" applyBorder="1"/>
    <xf numFmtId="49" fontId="75" fillId="0" borderId="1" xfId="0" applyNumberFormat="1" applyFont="1" applyBorder="1"/>
    <xf numFmtId="49" fontId="75" fillId="0" borderId="1" xfId="0" applyNumberFormat="1" applyFont="1" applyBorder="1" applyAlignment="1">
      <alignment horizontal="left"/>
    </xf>
    <xf numFmtId="49" fontId="74" fillId="0" borderId="1" xfId="0" applyNumberFormat="1" applyFont="1" applyBorder="1"/>
    <xf numFmtId="49" fontId="74" fillId="0" borderId="1" xfId="0" applyNumberFormat="1" applyFont="1" applyBorder="1" applyAlignment="1">
      <alignment horizontal="left"/>
    </xf>
    <xf numFmtId="0" fontId="74" fillId="0" borderId="1" xfId="0" applyFont="1" applyBorder="1"/>
    <xf numFmtId="49" fontId="73" fillId="0" borderId="1" xfId="0" applyNumberFormat="1" applyFont="1" applyBorder="1"/>
    <xf numFmtId="49" fontId="73" fillId="0" borderId="1" xfId="0" applyNumberFormat="1" applyFont="1" applyBorder="1" applyAlignment="1">
      <alignment horizontal="left"/>
    </xf>
    <xf numFmtId="0" fontId="73" fillId="0" borderId="1" xfId="0" applyFont="1" applyBorder="1"/>
    <xf numFmtId="49" fontId="72" fillId="0" borderId="1" xfId="0" applyNumberFormat="1" applyFont="1" applyBorder="1"/>
    <xf numFmtId="49" fontId="72" fillId="0" borderId="1" xfId="0" applyNumberFormat="1" applyFont="1" applyBorder="1" applyAlignment="1">
      <alignment horizontal="left"/>
    </xf>
    <xf numFmtId="0" fontId="72" fillId="0" borderId="1" xfId="0" applyFont="1" applyBorder="1"/>
    <xf numFmtId="49" fontId="71" fillId="0" borderId="1" xfId="0" applyNumberFormat="1" applyFont="1" applyBorder="1"/>
    <xf numFmtId="49" fontId="71" fillId="0" borderId="1" xfId="0" applyNumberFormat="1" applyFont="1" applyBorder="1" applyAlignment="1">
      <alignment horizontal="left"/>
    </xf>
    <xf numFmtId="0" fontId="71" fillId="0" borderId="1" xfId="0" applyFont="1" applyBorder="1"/>
    <xf numFmtId="0" fontId="71" fillId="0" borderId="2" xfId="0" applyFont="1" applyBorder="1" applyAlignment="1">
      <alignment wrapText="1"/>
    </xf>
    <xf numFmtId="49" fontId="70" fillId="0" borderId="1" xfId="0" applyNumberFormat="1" applyFont="1" applyBorder="1"/>
    <xf numFmtId="49" fontId="70" fillId="0" borderId="1" xfId="0" applyNumberFormat="1" applyFont="1" applyBorder="1" applyAlignment="1">
      <alignment horizontal="left"/>
    </xf>
    <xf numFmtId="0" fontId="70" fillId="0" borderId="1" xfId="0" applyFont="1" applyBorder="1"/>
    <xf numFmtId="0" fontId="70" fillId="0" borderId="2" xfId="0" applyFont="1" applyBorder="1" applyAlignment="1">
      <alignment wrapText="1"/>
    </xf>
    <xf numFmtId="49" fontId="69" fillId="0" borderId="1" xfId="0" applyNumberFormat="1" applyFont="1" applyBorder="1"/>
    <xf numFmtId="49" fontId="69" fillId="0" borderId="1" xfId="0" applyNumberFormat="1" applyFont="1" applyBorder="1" applyAlignment="1">
      <alignment horizontal="left"/>
    </xf>
    <xf numFmtId="0" fontId="69" fillId="0" borderId="2" xfId="0" applyFont="1" applyBorder="1" applyAlignment="1">
      <alignment wrapText="1"/>
    </xf>
    <xf numFmtId="49" fontId="68" fillId="0" borderId="1" xfId="0" applyNumberFormat="1" applyFont="1" applyBorder="1"/>
    <xf numFmtId="49" fontId="68" fillId="0" borderId="1" xfId="0" applyNumberFormat="1" applyFont="1" applyBorder="1" applyAlignment="1">
      <alignment horizontal="left"/>
    </xf>
    <xf numFmtId="0" fontId="68" fillId="0" borderId="1" xfId="0" applyFont="1" applyBorder="1"/>
    <xf numFmtId="0" fontId="68" fillId="0" borderId="3" xfId="0" applyFont="1" applyBorder="1"/>
    <xf numFmtId="49" fontId="67" fillId="0" borderId="7" xfId="0" applyNumberFormat="1" applyFont="1" applyBorder="1"/>
    <xf numFmtId="49" fontId="67" fillId="0" borderId="7" xfId="0" applyNumberFormat="1" applyFont="1" applyBorder="1" applyAlignment="1">
      <alignment horizontal="left"/>
    </xf>
    <xf numFmtId="0" fontId="67" fillId="0" borderId="1" xfId="0" applyFont="1" applyBorder="1"/>
    <xf numFmtId="49" fontId="66" fillId="0" borderId="1" xfId="0" applyNumberFormat="1" applyFont="1" applyBorder="1"/>
    <xf numFmtId="49" fontId="66" fillId="0" borderId="1" xfId="0" applyNumberFormat="1" applyFont="1" applyBorder="1" applyAlignment="1">
      <alignment horizontal="left"/>
    </xf>
    <xf numFmtId="0" fontId="66" fillId="0" borderId="1" xfId="0" applyFont="1" applyBorder="1"/>
    <xf numFmtId="49" fontId="65" fillId="0" borderId="1" xfId="0" applyNumberFormat="1" applyFont="1" applyBorder="1"/>
    <xf numFmtId="49" fontId="65" fillId="0" borderId="1" xfId="0" applyNumberFormat="1" applyFont="1" applyBorder="1" applyAlignment="1">
      <alignment horizontal="left"/>
    </xf>
    <xf numFmtId="0" fontId="65" fillId="0" borderId="1" xfId="0" applyFont="1" applyBorder="1"/>
    <xf numFmtId="0" fontId="64" fillId="0" borderId="1" xfId="0" applyFont="1" applyBorder="1" applyAlignment="1">
      <alignment horizontal="left"/>
    </xf>
    <xf numFmtId="0" fontId="64" fillId="0" borderId="1" xfId="0" applyFont="1" applyBorder="1"/>
    <xf numFmtId="49" fontId="63" fillId="0" borderId="1" xfId="0" applyNumberFormat="1" applyFont="1" applyBorder="1"/>
    <xf numFmtId="49" fontId="63" fillId="0" borderId="1" xfId="0" applyNumberFormat="1" applyFont="1" applyBorder="1" applyAlignment="1">
      <alignment horizontal="left"/>
    </xf>
    <xf numFmtId="0" fontId="63" fillId="0" borderId="1" xfId="0" applyFont="1" applyBorder="1"/>
    <xf numFmtId="49" fontId="62" fillId="0" borderId="1" xfId="0" applyNumberFormat="1" applyFont="1" applyBorder="1"/>
    <xf numFmtId="49" fontId="62" fillId="0" borderId="1" xfId="0" applyNumberFormat="1" applyFont="1" applyBorder="1" applyAlignment="1">
      <alignment horizontal="left"/>
    </xf>
    <xf numFmtId="0" fontId="62" fillId="0" borderId="1" xfId="0" applyFont="1" applyBorder="1"/>
    <xf numFmtId="49" fontId="61" fillId="0" borderId="1" xfId="0" applyNumberFormat="1" applyFont="1" applyBorder="1"/>
    <xf numFmtId="49" fontId="61" fillId="0" borderId="1" xfId="0" applyNumberFormat="1" applyFont="1" applyBorder="1" applyAlignment="1">
      <alignment horizontal="left"/>
    </xf>
    <xf numFmtId="0" fontId="61" fillId="0" borderId="1" xfId="0" applyFont="1" applyBorder="1"/>
    <xf numFmtId="49" fontId="203" fillId="0" borderId="1" xfId="0" applyNumberFormat="1" applyFont="1" applyBorder="1" applyAlignment="1">
      <alignment horizontal="right"/>
    </xf>
    <xf numFmtId="49" fontId="60" fillId="0" borderId="1" xfId="0" applyNumberFormat="1" applyFont="1" applyBorder="1"/>
    <xf numFmtId="49" fontId="60" fillId="0" borderId="1" xfId="0" applyNumberFormat="1" applyFont="1" applyBorder="1" applyAlignment="1">
      <alignment horizontal="left"/>
    </xf>
    <xf numFmtId="0" fontId="60" fillId="0" borderId="1" xfId="0" applyFont="1" applyBorder="1"/>
    <xf numFmtId="49" fontId="59" fillId="0" borderId="1" xfId="0" applyNumberFormat="1" applyFont="1" applyBorder="1"/>
    <xf numFmtId="49" fontId="59" fillId="0" borderId="1" xfId="0" applyNumberFormat="1" applyFont="1" applyBorder="1" applyAlignment="1">
      <alignment horizontal="left"/>
    </xf>
    <xf numFmtId="0" fontId="59" fillId="0" borderId="1" xfId="0" applyFont="1" applyBorder="1"/>
    <xf numFmtId="49" fontId="58" fillId="0" borderId="1" xfId="0" applyNumberFormat="1" applyFont="1" applyBorder="1"/>
    <xf numFmtId="49" fontId="58" fillId="0" borderId="1" xfId="0" applyNumberFormat="1" applyFont="1" applyBorder="1" applyAlignment="1">
      <alignment horizontal="left"/>
    </xf>
    <xf numFmtId="0" fontId="58" fillId="0" borderId="1" xfId="0" applyFont="1" applyBorder="1"/>
    <xf numFmtId="49" fontId="57" fillId="0" borderId="1" xfId="0" applyNumberFormat="1" applyFont="1" applyBorder="1"/>
    <xf numFmtId="49" fontId="57" fillId="0" borderId="1" xfId="0" applyNumberFormat="1" applyFont="1" applyBorder="1" applyAlignment="1">
      <alignment horizontal="left"/>
    </xf>
    <xf numFmtId="0" fontId="57" fillId="0" borderId="1" xfId="0" applyFont="1" applyBorder="1"/>
    <xf numFmtId="0" fontId="57" fillId="0" borderId="2" xfId="0" applyFont="1" applyBorder="1" applyAlignment="1">
      <alignment wrapText="1"/>
    </xf>
    <xf numFmtId="49" fontId="56" fillId="0" borderId="1" xfId="0" applyNumberFormat="1" applyFont="1" applyBorder="1"/>
    <xf numFmtId="0" fontId="56" fillId="0" borderId="1" xfId="0" applyFont="1" applyBorder="1"/>
    <xf numFmtId="49" fontId="55" fillId="0" borderId="1" xfId="0" applyNumberFormat="1" applyFont="1" applyBorder="1"/>
    <xf numFmtId="49" fontId="55" fillId="0" borderId="1" xfId="0" applyNumberFormat="1" applyFont="1" applyBorder="1" applyAlignment="1">
      <alignment horizontal="left"/>
    </xf>
    <xf numFmtId="0" fontId="55" fillId="0" borderId="1" xfId="0" applyFont="1" applyBorder="1"/>
    <xf numFmtId="49" fontId="54" fillId="0" borderId="1" xfId="0" applyNumberFormat="1" applyFont="1" applyBorder="1"/>
    <xf numFmtId="49" fontId="54" fillId="0" borderId="1" xfId="0" applyNumberFormat="1" applyFont="1" applyBorder="1" applyAlignment="1">
      <alignment horizontal="left"/>
    </xf>
    <xf numFmtId="0" fontId="54" fillId="0" borderId="1" xfId="0" applyFont="1" applyBorder="1"/>
    <xf numFmtId="0" fontId="53" fillId="0" borderId="1" xfId="0" applyFont="1" applyBorder="1"/>
    <xf numFmtId="49" fontId="52" fillId="0" borderId="1" xfId="0" applyNumberFormat="1" applyFont="1" applyBorder="1"/>
    <xf numFmtId="49" fontId="52" fillId="0" borderId="1" xfId="0" applyNumberFormat="1" applyFont="1" applyBorder="1" applyAlignment="1">
      <alignment horizontal="left"/>
    </xf>
    <xf numFmtId="0" fontId="52" fillId="0" borderId="1" xfId="0" applyFont="1" applyBorder="1"/>
    <xf numFmtId="49" fontId="51" fillId="0" borderId="1" xfId="0" applyNumberFormat="1" applyFont="1" applyBorder="1"/>
    <xf numFmtId="49" fontId="51" fillId="0" borderId="1" xfId="0" applyNumberFormat="1" applyFont="1" applyBorder="1" applyAlignment="1">
      <alignment horizontal="left"/>
    </xf>
    <xf numFmtId="0" fontId="51" fillId="0" borderId="1" xfId="0" applyFont="1" applyBorder="1"/>
    <xf numFmtId="0" fontId="51" fillId="0" borderId="2" xfId="0" applyFont="1" applyBorder="1" applyAlignment="1">
      <alignment wrapText="1"/>
    </xf>
    <xf numFmtId="49" fontId="50" fillId="0" borderId="1" xfId="0" applyNumberFormat="1" applyFont="1" applyBorder="1"/>
    <xf numFmtId="49" fontId="50" fillId="0" borderId="1" xfId="0" applyNumberFormat="1" applyFont="1" applyBorder="1" applyAlignment="1">
      <alignment horizontal="left"/>
    </xf>
    <xf numFmtId="0" fontId="50" fillId="0" borderId="1" xfId="0" applyFont="1" applyBorder="1"/>
    <xf numFmtId="49" fontId="50" fillId="0" borderId="1" xfId="0" applyNumberFormat="1" applyFont="1" applyBorder="1" applyAlignment="1">
      <alignment horizontal="right"/>
    </xf>
    <xf numFmtId="49" fontId="49" fillId="0" borderId="1" xfId="0" applyNumberFormat="1" applyFont="1" applyBorder="1"/>
    <xf numFmtId="0" fontId="49" fillId="0" borderId="1" xfId="0" applyFont="1" applyBorder="1"/>
    <xf numFmtId="0" fontId="48" fillId="0" borderId="1" xfId="0" applyFont="1" applyBorder="1"/>
    <xf numFmtId="49" fontId="48" fillId="0" borderId="1" xfId="0" applyNumberFormat="1" applyFont="1" applyBorder="1" applyAlignment="1">
      <alignment horizontal="left"/>
    </xf>
    <xf numFmtId="49" fontId="48" fillId="0" borderId="1" xfId="0" applyNumberFormat="1" applyFont="1" applyBorder="1"/>
    <xf numFmtId="0" fontId="49" fillId="0" borderId="2" xfId="0" applyFont="1" applyBorder="1"/>
    <xf numFmtId="49" fontId="47" fillId="0" borderId="1" xfId="0" applyNumberFormat="1" applyFont="1" applyBorder="1"/>
    <xf numFmtId="49" fontId="47" fillId="0" borderId="1" xfId="0" applyNumberFormat="1" applyFont="1" applyBorder="1" applyAlignment="1">
      <alignment horizontal="left"/>
    </xf>
    <xf numFmtId="0" fontId="47" fillId="0" borderId="1" xfId="0" applyFont="1" applyBorder="1"/>
    <xf numFmtId="49" fontId="46" fillId="0" borderId="1" xfId="0" applyNumberFormat="1" applyFont="1" applyBorder="1"/>
    <xf numFmtId="49" fontId="46" fillId="0" borderId="1" xfId="0" applyNumberFormat="1" applyFont="1" applyBorder="1" applyAlignment="1">
      <alignment horizontal="left"/>
    </xf>
    <xf numFmtId="0" fontId="46" fillId="0" borderId="1" xfId="0" applyFont="1" applyBorder="1"/>
    <xf numFmtId="49" fontId="45" fillId="0" borderId="1" xfId="0" applyNumberFormat="1" applyFont="1" applyBorder="1"/>
    <xf numFmtId="49" fontId="45" fillId="0" borderId="1" xfId="0" applyNumberFormat="1" applyFont="1" applyBorder="1" applyAlignment="1">
      <alignment horizontal="left"/>
    </xf>
    <xf numFmtId="0" fontId="45" fillId="0" borderId="1" xfId="0" applyFont="1" applyBorder="1"/>
    <xf numFmtId="49" fontId="44" fillId="0" borderId="1" xfId="0" applyNumberFormat="1" applyFont="1" applyBorder="1"/>
    <xf numFmtId="49" fontId="44" fillId="0" borderId="1" xfId="0" applyNumberFormat="1" applyFont="1" applyBorder="1" applyAlignment="1">
      <alignment horizontal="left"/>
    </xf>
    <xf numFmtId="0" fontId="44" fillId="0" borderId="1" xfId="0" applyFont="1" applyBorder="1"/>
    <xf numFmtId="49" fontId="43" fillId="0" borderId="1" xfId="0" applyNumberFormat="1" applyFont="1" applyBorder="1"/>
    <xf numFmtId="0" fontId="43" fillId="0" borderId="1" xfId="0" applyFont="1" applyBorder="1"/>
    <xf numFmtId="49" fontId="43" fillId="0" borderId="1" xfId="0" applyNumberFormat="1" applyFont="1" applyBorder="1" applyAlignment="1">
      <alignment horizontal="left"/>
    </xf>
    <xf numFmtId="0" fontId="43" fillId="0" borderId="3" xfId="0" applyFont="1" applyBorder="1"/>
    <xf numFmtId="49" fontId="42" fillId="0" borderId="1" xfId="0" applyNumberFormat="1" applyFont="1" applyBorder="1"/>
    <xf numFmtId="49" fontId="42" fillId="0" borderId="1" xfId="0" applyNumberFormat="1" applyFont="1" applyBorder="1" applyAlignment="1">
      <alignment horizontal="left"/>
    </xf>
    <xf numFmtId="0" fontId="42" fillId="0" borderId="1" xfId="0" applyFont="1" applyBorder="1"/>
    <xf numFmtId="49" fontId="41" fillId="0" borderId="1" xfId="0" applyNumberFormat="1" applyFont="1" applyBorder="1"/>
    <xf numFmtId="49" fontId="41" fillId="0" borderId="1" xfId="0" applyNumberFormat="1" applyFont="1" applyBorder="1" applyAlignment="1">
      <alignment horizontal="left"/>
    </xf>
    <xf numFmtId="0" fontId="41" fillId="0" borderId="1" xfId="0" applyFont="1" applyBorder="1" applyAlignment="1">
      <alignment horizontal="left"/>
    </xf>
    <xf numFmtId="0" fontId="41" fillId="0" borderId="2" xfId="0" applyFont="1" applyBorder="1" applyAlignment="1">
      <alignment wrapText="1"/>
    </xf>
    <xf numFmtId="0" fontId="41" fillId="0" borderId="1" xfId="0" applyFont="1" applyBorder="1"/>
    <xf numFmtId="0" fontId="40" fillId="0" borderId="1" xfId="0" applyFont="1" applyBorder="1"/>
    <xf numFmtId="49" fontId="40" fillId="0" borderId="1" xfId="0" applyNumberFormat="1" applyFont="1" applyBorder="1"/>
    <xf numFmtId="49" fontId="40" fillId="0" borderId="1" xfId="0" applyNumberFormat="1" applyFont="1" applyBorder="1" applyAlignment="1">
      <alignment horizontal="left"/>
    </xf>
    <xf numFmtId="49" fontId="39" fillId="0" borderId="1" xfId="0" applyNumberFormat="1" applyFont="1" applyBorder="1"/>
    <xf numFmtId="49" fontId="39" fillId="0" borderId="1" xfId="0" applyNumberFormat="1" applyFont="1" applyBorder="1" applyAlignment="1">
      <alignment horizontal="left"/>
    </xf>
    <xf numFmtId="0" fontId="39" fillId="0" borderId="1" xfId="0" applyFont="1" applyBorder="1"/>
    <xf numFmtId="0" fontId="39" fillId="0" borderId="2" xfId="0" applyFont="1" applyBorder="1" applyAlignment="1">
      <alignment wrapText="1"/>
    </xf>
    <xf numFmtId="49" fontId="38" fillId="0" borderId="1" xfId="0" applyNumberFormat="1" applyFont="1" applyBorder="1"/>
    <xf numFmtId="49" fontId="38" fillId="0" borderId="1" xfId="0" applyNumberFormat="1" applyFont="1" applyBorder="1" applyAlignment="1">
      <alignment horizontal="left"/>
    </xf>
    <xf numFmtId="0" fontId="38" fillId="0" borderId="1" xfId="0" applyFont="1" applyBorder="1"/>
    <xf numFmtId="49" fontId="37" fillId="0" borderId="1" xfId="0" applyNumberFormat="1" applyFont="1" applyBorder="1"/>
    <xf numFmtId="49" fontId="37" fillId="0" borderId="1" xfId="0" applyNumberFormat="1" applyFont="1" applyBorder="1" applyAlignment="1">
      <alignment horizontal="left"/>
    </xf>
    <xf numFmtId="0" fontId="37" fillId="0" borderId="1" xfId="0" applyFont="1" applyBorder="1"/>
    <xf numFmtId="49" fontId="36" fillId="0" borderId="1" xfId="0" applyNumberFormat="1" applyFont="1" applyBorder="1"/>
    <xf numFmtId="49" fontId="36" fillId="0" borderId="1" xfId="0" applyNumberFormat="1" applyFont="1" applyBorder="1" applyAlignment="1">
      <alignment horizontal="left"/>
    </xf>
    <xf numFmtId="0" fontId="36" fillId="0" borderId="1" xfId="0" applyFont="1" applyBorder="1"/>
    <xf numFmtId="0" fontId="36" fillId="0" borderId="2" xfId="0" applyFont="1" applyBorder="1" applyAlignment="1">
      <alignment wrapText="1"/>
    </xf>
    <xf numFmtId="0" fontId="243" fillId="0" borderId="1" xfId="0" applyFont="1" applyBorder="1"/>
    <xf numFmtId="0" fontId="244" fillId="0" borderId="1" xfId="0" applyFont="1" applyBorder="1"/>
    <xf numFmtId="0" fontId="232" fillId="0" borderId="0" xfId="0" applyFont="1"/>
    <xf numFmtId="49" fontId="35" fillId="0" borderId="1" xfId="0" applyNumberFormat="1" applyFont="1" applyBorder="1" applyAlignment="1">
      <alignment horizontal="left"/>
    </xf>
    <xf numFmtId="49" fontId="34" fillId="0" borderId="1" xfId="0" applyNumberFormat="1" applyFont="1" applyBorder="1"/>
    <xf numFmtId="0" fontId="34" fillId="0" borderId="1" xfId="0" applyFont="1" applyBorder="1"/>
    <xf numFmtId="49" fontId="34" fillId="0" borderId="1" xfId="0" applyNumberFormat="1" applyFont="1" applyBorder="1" applyAlignment="1">
      <alignment horizontal="left"/>
    </xf>
    <xf numFmtId="0" fontId="34" fillId="0" borderId="2" xfId="0" applyFont="1" applyBorder="1" applyAlignment="1">
      <alignment wrapText="1"/>
    </xf>
    <xf numFmtId="0" fontId="34" fillId="0" borderId="1" xfId="0" applyFont="1" applyBorder="1" applyAlignment="1">
      <alignment horizontal="right"/>
    </xf>
    <xf numFmtId="49" fontId="33" fillId="0" borderId="1" xfId="0" applyNumberFormat="1" applyFont="1" applyBorder="1"/>
    <xf numFmtId="49" fontId="33" fillId="0" borderId="1" xfId="0" applyNumberFormat="1" applyFont="1" applyBorder="1" applyAlignment="1">
      <alignment horizontal="left"/>
    </xf>
    <xf numFmtId="0" fontId="33" fillId="0" borderId="1" xfId="0" applyFont="1" applyBorder="1"/>
    <xf numFmtId="49" fontId="32" fillId="0" borderId="1" xfId="0" applyNumberFormat="1" applyFont="1" applyBorder="1"/>
    <xf numFmtId="0" fontId="32" fillId="0" borderId="1" xfId="0" applyFont="1" applyBorder="1"/>
    <xf numFmtId="0" fontId="242" fillId="0" borderId="0" xfId="0" applyFont="1" applyAlignment="1">
      <alignment horizontal="left"/>
    </xf>
    <xf numFmtId="49" fontId="32" fillId="0" borderId="1" xfId="0" applyNumberFormat="1" applyFont="1" applyBorder="1" applyAlignment="1">
      <alignment horizontal="left"/>
    </xf>
    <xf numFmtId="0" fontId="32" fillId="0" borderId="2" xfId="0" applyFont="1" applyBorder="1" applyAlignment="1">
      <alignment wrapText="1"/>
    </xf>
    <xf numFmtId="49" fontId="31" fillId="0" borderId="1" xfId="0" applyNumberFormat="1" applyFont="1" applyBorder="1"/>
    <xf numFmtId="49" fontId="31" fillId="0" borderId="1" xfId="0" applyNumberFormat="1" applyFont="1" applyBorder="1" applyAlignment="1">
      <alignment horizontal="left"/>
    </xf>
    <xf numFmtId="0" fontId="31" fillId="0" borderId="1" xfId="0" applyFont="1" applyBorder="1"/>
    <xf numFmtId="49" fontId="30" fillId="0" borderId="1" xfId="0" applyNumberFormat="1" applyFont="1" applyBorder="1"/>
    <xf numFmtId="49" fontId="30" fillId="0" borderId="1" xfId="0" applyNumberFormat="1" applyFont="1" applyBorder="1" applyAlignment="1">
      <alignment horizontal="left"/>
    </xf>
    <xf numFmtId="0" fontId="30" fillId="0" borderId="1" xfId="0" applyFont="1" applyBorder="1"/>
    <xf numFmtId="0" fontId="29" fillId="0" borderId="1" xfId="0" applyFont="1" applyBorder="1"/>
    <xf numFmtId="49" fontId="29" fillId="0" borderId="1" xfId="0" applyNumberFormat="1" applyFont="1" applyBorder="1"/>
    <xf numFmtId="49" fontId="29" fillId="0" borderId="1" xfId="0" applyNumberFormat="1" applyFont="1" applyBorder="1" applyAlignment="1">
      <alignment horizontal="left"/>
    </xf>
    <xf numFmtId="17" fontId="28" fillId="0" borderId="1" xfId="0" applyNumberFormat="1" applyFont="1" applyBorder="1"/>
    <xf numFmtId="0" fontId="28" fillId="0" borderId="1" xfId="0" applyFont="1" applyBorder="1"/>
    <xf numFmtId="0" fontId="27" fillId="0" borderId="1" xfId="0" applyFont="1" applyBorder="1"/>
    <xf numFmtId="49" fontId="27" fillId="0" borderId="1" xfId="0" applyNumberFormat="1" applyFont="1" applyBorder="1" applyAlignment="1">
      <alignment horizontal="left"/>
    </xf>
    <xf numFmtId="49" fontId="27" fillId="0" borderId="1" xfId="0" applyNumberFormat="1" applyFont="1" applyBorder="1"/>
    <xf numFmtId="49" fontId="26" fillId="0" borderId="1" xfId="0" applyNumberFormat="1" applyFont="1" applyBorder="1"/>
    <xf numFmtId="49" fontId="26" fillId="0" borderId="1" xfId="0" applyNumberFormat="1" applyFont="1" applyBorder="1" applyAlignment="1">
      <alignment horizontal="left"/>
    </xf>
    <xf numFmtId="0" fontId="26" fillId="0" borderId="1" xfId="0" applyFont="1" applyBorder="1"/>
    <xf numFmtId="49" fontId="25" fillId="0" borderId="1" xfId="0" applyNumberFormat="1" applyFont="1" applyBorder="1"/>
    <xf numFmtId="49" fontId="25" fillId="0" borderId="1" xfId="0" applyNumberFormat="1" applyFont="1" applyBorder="1" applyAlignment="1">
      <alignment horizontal="left"/>
    </xf>
    <xf numFmtId="0" fontId="25" fillId="0" borderId="1" xfId="0" applyFont="1" applyBorder="1"/>
    <xf numFmtId="49" fontId="24" fillId="0" borderId="1" xfId="0" applyNumberFormat="1" applyFont="1" applyBorder="1"/>
    <xf numFmtId="49" fontId="24" fillId="0" borderId="1" xfId="0" applyNumberFormat="1" applyFont="1" applyBorder="1" applyAlignment="1">
      <alignment horizontal="left"/>
    </xf>
    <xf numFmtId="0" fontId="24" fillId="0" borderId="1" xfId="0" applyFont="1" applyBorder="1"/>
    <xf numFmtId="49" fontId="23" fillId="0" borderId="1" xfId="0" applyNumberFormat="1" applyFont="1" applyBorder="1"/>
    <xf numFmtId="49" fontId="23" fillId="0" borderId="1" xfId="0" applyNumberFormat="1" applyFont="1" applyBorder="1" applyAlignment="1">
      <alignment horizontal="left"/>
    </xf>
    <xf numFmtId="0" fontId="23" fillId="0" borderId="1" xfId="0" applyFont="1" applyBorder="1"/>
    <xf numFmtId="0" fontId="23" fillId="0" borderId="3" xfId="0" applyFont="1" applyBorder="1"/>
    <xf numFmtId="49" fontId="22" fillId="0" borderId="1" xfId="0" applyNumberFormat="1" applyFont="1" applyBorder="1"/>
    <xf numFmtId="49" fontId="22" fillId="0" borderId="1" xfId="0" applyNumberFormat="1" applyFont="1" applyBorder="1" applyAlignment="1">
      <alignment horizontal="left"/>
    </xf>
    <xf numFmtId="0" fontId="22" fillId="0" borderId="1" xfId="0" applyFont="1" applyBorder="1"/>
    <xf numFmtId="49" fontId="21" fillId="0" borderId="1" xfId="0" applyNumberFormat="1" applyFont="1" applyBorder="1"/>
    <xf numFmtId="49" fontId="21" fillId="0" borderId="1" xfId="0" applyNumberFormat="1" applyFont="1" applyBorder="1" applyAlignment="1">
      <alignment horizontal="left"/>
    </xf>
    <xf numFmtId="0" fontId="21" fillId="0" borderId="1" xfId="0" applyFont="1" applyBorder="1"/>
    <xf numFmtId="49" fontId="20" fillId="0" borderId="1" xfId="0" applyNumberFormat="1" applyFont="1" applyBorder="1"/>
    <xf numFmtId="49" fontId="20" fillId="0" borderId="1" xfId="0" applyNumberFormat="1" applyFont="1" applyBorder="1" applyAlignment="1">
      <alignment horizontal="left"/>
    </xf>
    <xf numFmtId="0" fontId="20" fillId="0" borderId="1" xfId="0" applyFont="1" applyBorder="1"/>
    <xf numFmtId="49" fontId="19" fillId="0" borderId="1" xfId="0" applyNumberFormat="1" applyFont="1" applyBorder="1"/>
    <xf numFmtId="49" fontId="19" fillId="0" borderId="1" xfId="0" applyNumberFormat="1" applyFont="1" applyBorder="1" applyAlignment="1">
      <alignment horizontal="left"/>
    </xf>
    <xf numFmtId="0" fontId="19" fillId="0" borderId="1" xfId="0" applyFont="1" applyBorder="1"/>
    <xf numFmtId="49" fontId="18" fillId="0" borderId="1" xfId="0" applyNumberFormat="1" applyFont="1" applyBorder="1"/>
    <xf numFmtId="49" fontId="18" fillId="0" borderId="1" xfId="0" applyNumberFormat="1" applyFont="1" applyBorder="1" applyAlignment="1">
      <alignment horizontal="left"/>
    </xf>
    <xf numFmtId="0" fontId="18" fillId="0" borderId="1" xfId="0" applyFont="1" applyBorder="1"/>
    <xf numFmtId="49" fontId="17" fillId="0" borderId="1" xfId="0" applyNumberFormat="1" applyFont="1" applyBorder="1"/>
    <xf numFmtId="49" fontId="17" fillId="0" borderId="1" xfId="0" applyNumberFormat="1" applyFont="1" applyBorder="1" applyAlignment="1">
      <alignment horizontal="left"/>
    </xf>
    <xf numFmtId="0" fontId="17" fillId="0" borderId="1" xfId="0" applyFont="1" applyBorder="1"/>
    <xf numFmtId="49" fontId="16" fillId="0" borderId="1" xfId="0" applyNumberFormat="1" applyFont="1" applyBorder="1"/>
    <xf numFmtId="49" fontId="16" fillId="0" borderId="1" xfId="0" applyNumberFormat="1" applyFont="1" applyBorder="1" applyAlignment="1">
      <alignment horizontal="left"/>
    </xf>
    <xf numFmtId="0" fontId="16" fillId="0" borderId="1" xfId="0" applyFont="1" applyBorder="1"/>
    <xf numFmtId="49" fontId="15" fillId="0" borderId="1" xfId="0" applyNumberFormat="1" applyFont="1" applyBorder="1"/>
    <xf numFmtId="49" fontId="15" fillId="0" borderId="1" xfId="0" applyNumberFormat="1" applyFont="1" applyBorder="1" applyAlignment="1">
      <alignment horizontal="left"/>
    </xf>
    <xf numFmtId="0" fontId="15" fillId="0" borderId="1" xfId="0" applyFont="1" applyBorder="1"/>
    <xf numFmtId="0" fontId="15" fillId="0" borderId="2" xfId="0" applyFont="1" applyBorder="1" applyAlignment="1">
      <alignment wrapText="1"/>
    </xf>
    <xf numFmtId="49" fontId="14" fillId="0" borderId="1" xfId="0" applyNumberFormat="1" applyFont="1" applyBorder="1"/>
    <xf numFmtId="49" fontId="14" fillId="0" borderId="1" xfId="0" applyNumberFormat="1" applyFont="1" applyBorder="1" applyAlignment="1">
      <alignment horizontal="left"/>
    </xf>
    <xf numFmtId="0" fontId="14" fillId="0" borderId="1" xfId="0" applyFont="1" applyBorder="1"/>
    <xf numFmtId="0" fontId="14" fillId="0" borderId="1" xfId="0" applyFont="1" applyBorder="1" applyAlignment="1">
      <alignment horizontal="right"/>
    </xf>
    <xf numFmtId="0" fontId="13" fillId="0" borderId="1" xfId="0" applyFont="1" applyBorder="1"/>
    <xf numFmtId="49" fontId="12" fillId="0" borderId="1" xfId="0" applyNumberFormat="1" applyFont="1" applyBorder="1"/>
    <xf numFmtId="49" fontId="12" fillId="0" borderId="1" xfId="0" applyNumberFormat="1" applyFont="1" applyBorder="1" applyAlignment="1">
      <alignment horizontal="left"/>
    </xf>
    <xf numFmtId="0" fontId="12" fillId="0" borderId="1" xfId="0" applyFont="1" applyBorder="1"/>
    <xf numFmtId="0" fontId="11" fillId="0" borderId="1" xfId="0" applyFont="1" applyBorder="1"/>
    <xf numFmtId="0" fontId="11" fillId="0" borderId="1" xfId="0" applyFont="1" applyBorder="1" applyAlignment="1">
      <alignment wrapText="1"/>
    </xf>
    <xf numFmtId="0" fontId="10" fillId="0" borderId="11" xfId="0" applyFont="1" applyBorder="1"/>
    <xf numFmtId="0" fontId="10" fillId="0" borderId="1" xfId="0" applyFont="1" applyBorder="1" applyAlignment="1">
      <alignment wrapText="1"/>
    </xf>
    <xf numFmtId="0" fontId="10" fillId="0" borderId="1" xfId="0" applyFont="1" applyBorder="1"/>
    <xf numFmtId="0" fontId="9" fillId="0" borderId="1" xfId="0" applyFont="1" applyBorder="1"/>
    <xf numFmtId="0" fontId="8" fillId="0" borderId="1" xfId="0" applyFont="1" applyBorder="1"/>
    <xf numFmtId="0" fontId="7" fillId="0" borderId="1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1" xfId="0" applyFont="1" applyBorder="1"/>
    <xf numFmtId="0" fontId="226" fillId="0" borderId="0" xfId="0" applyFont="1"/>
    <xf numFmtId="0" fontId="5" fillId="0" borderId="1" xfId="0" applyFont="1" applyBorder="1"/>
    <xf numFmtId="0" fontId="4" fillId="0" borderId="1" xfId="0" applyFont="1" applyBorder="1"/>
    <xf numFmtId="0" fontId="3" fillId="0" borderId="1" xfId="0" applyFont="1" applyBorder="1"/>
    <xf numFmtId="0" fontId="2" fillId="0" borderId="1" xfId="0" applyFont="1" applyBorder="1"/>
    <xf numFmtId="0" fontId="235" fillId="2" borderId="4" xfId="0" applyFont="1" applyFill="1" applyBorder="1" applyAlignment="1">
      <alignment horizontal="center" wrapText="1"/>
    </xf>
    <xf numFmtId="0" fontId="213" fillId="2" borderId="5" xfId="0" applyFont="1" applyFill="1" applyBorder="1" applyAlignment="1">
      <alignment horizontal="center" wrapText="1"/>
    </xf>
    <xf numFmtId="0" fontId="213" fillId="2" borderId="5" xfId="0" applyFont="1" applyFill="1" applyBorder="1" applyAlignment="1">
      <alignment horizontal="left" wrapText="1"/>
    </xf>
    <xf numFmtId="0" fontId="213" fillId="2" borderId="6" xfId="0" applyFont="1" applyFill="1" applyBorder="1" applyAlignment="1">
      <alignment horizontal="center" wrapText="1"/>
    </xf>
    <xf numFmtId="0" fontId="235" fillId="2" borderId="1" xfId="0" applyFont="1" applyFill="1" applyBorder="1" applyAlignment="1">
      <alignment horizontal="center"/>
    </xf>
    <xf numFmtId="0" fontId="213" fillId="2" borderId="1" xfId="0" applyFont="1" applyFill="1" applyBorder="1" applyAlignment="1">
      <alignment horizontal="center"/>
    </xf>
  </cellXfs>
  <cellStyles count="3">
    <cellStyle name="Hypertextové prepojenie" xfId="1" builtinId="8"/>
    <cellStyle name="Hypertextové prepojenie 2" xfId="2" xr:uid="{B1EFC072-7AAC-476A-ADC6-CA41ED19ABDD}"/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dance-shop.s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12"/>
  <sheetViews>
    <sheetView tabSelected="1" topLeftCell="A301" workbookViewId="0">
      <selection activeCell="D329" sqref="C329:D329"/>
    </sheetView>
  </sheetViews>
  <sheetFormatPr defaultColWidth="9" defaultRowHeight="15"/>
  <cols>
    <col min="1" max="1" width="13.42578125" style="47" customWidth="1"/>
    <col min="2" max="2" width="23" style="278" customWidth="1"/>
    <col min="3" max="3" width="67.7109375" customWidth="1"/>
    <col min="4" max="4" width="15.140625" style="11" customWidth="1"/>
    <col min="5" max="5" width="18.140625" customWidth="1"/>
    <col min="6" max="6" width="12.7109375" customWidth="1"/>
    <col min="7" max="7" width="12.85546875" style="10" customWidth="1"/>
    <col min="8" max="8" width="62" customWidth="1"/>
    <col min="9" max="9" width="59" customWidth="1"/>
    <col min="10" max="10" width="18.28515625" customWidth="1"/>
  </cols>
  <sheetData>
    <row r="1" spans="1:10" ht="18.75">
      <c r="A1" s="48" t="s">
        <v>0</v>
      </c>
      <c r="B1" s="655" t="s">
        <v>27</v>
      </c>
      <c r="C1" s="656"/>
      <c r="D1" s="656"/>
      <c r="E1" s="656"/>
      <c r="F1" s="656"/>
      <c r="G1" s="657"/>
      <c r="H1" s="658"/>
      <c r="I1" s="56"/>
      <c r="J1" s="56"/>
    </row>
    <row r="2" spans="1:10" ht="42" customHeight="1">
      <c r="A2" s="49" t="s">
        <v>1</v>
      </c>
      <c r="B2" s="50" t="s">
        <v>2</v>
      </c>
      <c r="C2" s="51" t="s">
        <v>3</v>
      </c>
      <c r="D2" s="52" t="s">
        <v>4</v>
      </c>
      <c r="E2" s="51" t="s">
        <v>5</v>
      </c>
      <c r="F2" s="53" t="s">
        <v>6</v>
      </c>
      <c r="G2" s="53" t="s">
        <v>7</v>
      </c>
      <c r="H2" s="54" t="s">
        <v>8</v>
      </c>
      <c r="I2" s="57" t="s">
        <v>9</v>
      </c>
      <c r="J2" s="57" t="s">
        <v>10</v>
      </c>
    </row>
    <row r="3" spans="1:10" ht="20.100000000000001" customHeight="1">
      <c r="A3" s="258" t="s">
        <v>331</v>
      </c>
      <c r="B3" s="65" t="s">
        <v>28</v>
      </c>
      <c r="C3" s="66" t="s">
        <v>29</v>
      </c>
      <c r="D3" s="4">
        <v>138</v>
      </c>
      <c r="E3" s="2"/>
      <c r="F3" s="2"/>
      <c r="G3" s="55">
        <v>45664</v>
      </c>
      <c r="H3" s="66" t="s">
        <v>26</v>
      </c>
      <c r="I3" s="2" t="s">
        <v>11</v>
      </c>
      <c r="J3" s="2">
        <v>56214952</v>
      </c>
    </row>
    <row r="4" spans="1:10" ht="20.100000000000001" customHeight="1">
      <c r="A4" s="258" t="s">
        <v>332</v>
      </c>
      <c r="B4" s="94" t="s">
        <v>32</v>
      </c>
      <c r="C4" s="133" t="s">
        <v>82</v>
      </c>
      <c r="D4" s="67">
        <v>369.94</v>
      </c>
      <c r="E4" s="66"/>
      <c r="F4" s="66"/>
      <c r="G4" s="68">
        <v>45665</v>
      </c>
      <c r="H4" s="95" t="s">
        <v>33</v>
      </c>
      <c r="I4" s="95" t="s">
        <v>34</v>
      </c>
      <c r="J4" s="66">
        <v>35697270</v>
      </c>
    </row>
    <row r="5" spans="1:10" ht="20.100000000000001" customHeight="1">
      <c r="A5" s="258" t="s">
        <v>333</v>
      </c>
      <c r="B5" s="99" t="s">
        <v>38</v>
      </c>
      <c r="C5" s="96" t="s">
        <v>35</v>
      </c>
      <c r="D5" s="70">
        <v>70</v>
      </c>
      <c r="E5" s="69"/>
      <c r="F5" s="69"/>
      <c r="G5" s="71">
        <v>45667</v>
      </c>
      <c r="H5" s="97" t="s">
        <v>36</v>
      </c>
      <c r="I5" s="98" t="s">
        <v>37</v>
      </c>
      <c r="J5" s="66"/>
    </row>
    <row r="6" spans="1:10" ht="20.100000000000001" customHeight="1">
      <c r="A6" s="258" t="s">
        <v>334</v>
      </c>
      <c r="B6" s="100" t="s">
        <v>39</v>
      </c>
      <c r="C6" s="101" t="s">
        <v>40</v>
      </c>
      <c r="D6" s="70">
        <v>250</v>
      </c>
      <c r="E6" s="69"/>
      <c r="F6" s="69"/>
      <c r="G6" s="100" t="s">
        <v>41</v>
      </c>
      <c r="H6" s="102" t="s">
        <v>42</v>
      </c>
      <c r="I6" s="103" t="s">
        <v>43</v>
      </c>
      <c r="J6" s="66">
        <v>31361161</v>
      </c>
    </row>
    <row r="7" spans="1:10" ht="20.100000000000001" customHeight="1">
      <c r="A7" s="258" t="s">
        <v>335</v>
      </c>
      <c r="B7" s="104" t="s">
        <v>44</v>
      </c>
      <c r="C7" s="111" t="s">
        <v>51</v>
      </c>
      <c r="D7" s="70">
        <v>147.6</v>
      </c>
      <c r="E7" s="105" t="s">
        <v>47</v>
      </c>
      <c r="F7" s="73"/>
      <c r="G7" s="71">
        <v>45671</v>
      </c>
      <c r="H7" s="106" t="s">
        <v>45</v>
      </c>
      <c r="I7" s="107" t="s">
        <v>46</v>
      </c>
      <c r="J7" s="66">
        <v>31369308</v>
      </c>
    </row>
    <row r="8" spans="1:10" ht="20.100000000000001" customHeight="1">
      <c r="A8" s="258" t="s">
        <v>336</v>
      </c>
      <c r="B8" s="81">
        <v>1202500207</v>
      </c>
      <c r="C8" s="108" t="s">
        <v>48</v>
      </c>
      <c r="D8" s="67">
        <v>246</v>
      </c>
      <c r="E8" s="66"/>
      <c r="F8" s="66"/>
      <c r="G8" s="68">
        <v>45677</v>
      </c>
      <c r="H8" s="109" t="s">
        <v>49</v>
      </c>
      <c r="I8" s="110" t="s">
        <v>50</v>
      </c>
      <c r="J8" s="107">
        <v>44195591</v>
      </c>
    </row>
    <row r="9" spans="1:10" ht="20.100000000000001" customHeight="1">
      <c r="A9" s="258" t="s">
        <v>337</v>
      </c>
      <c r="B9" s="81">
        <v>2025010662</v>
      </c>
      <c r="C9" s="112" t="s">
        <v>51</v>
      </c>
      <c r="D9" s="67">
        <v>0</v>
      </c>
      <c r="E9" s="112" t="s">
        <v>52</v>
      </c>
      <c r="F9" s="66"/>
      <c r="G9" s="68">
        <v>45679</v>
      </c>
      <c r="H9" s="106" t="s">
        <v>45</v>
      </c>
      <c r="I9" s="107" t="s">
        <v>46</v>
      </c>
      <c r="J9" s="66">
        <v>31369308</v>
      </c>
    </row>
    <row r="10" spans="1:10" ht="20.100000000000001" customHeight="1">
      <c r="A10" s="258" t="s">
        <v>338</v>
      </c>
      <c r="B10" s="81">
        <v>32025</v>
      </c>
      <c r="C10" s="113" t="s">
        <v>53</v>
      </c>
      <c r="D10" s="67">
        <v>276</v>
      </c>
      <c r="E10" s="66"/>
      <c r="F10" s="66"/>
      <c r="G10" s="68">
        <v>45686</v>
      </c>
      <c r="H10" s="114" t="s">
        <v>55</v>
      </c>
      <c r="I10" s="113" t="s">
        <v>54</v>
      </c>
      <c r="J10" s="66">
        <v>50735641</v>
      </c>
    </row>
    <row r="11" spans="1:10" ht="20.100000000000001" customHeight="1">
      <c r="A11" s="258" t="s">
        <v>339</v>
      </c>
      <c r="B11" s="81">
        <v>20250099</v>
      </c>
      <c r="C11" s="115" t="s">
        <v>56</v>
      </c>
      <c r="D11" s="67">
        <v>1955.52</v>
      </c>
      <c r="E11" s="66"/>
      <c r="F11" s="66"/>
      <c r="G11" s="68">
        <v>45687</v>
      </c>
      <c r="H11" s="116" t="s">
        <v>57</v>
      </c>
      <c r="I11" s="117" t="s">
        <v>58</v>
      </c>
      <c r="J11" s="66">
        <v>36564931</v>
      </c>
    </row>
    <row r="12" spans="1:10" ht="20.100000000000001" customHeight="1">
      <c r="A12" s="258" t="s">
        <v>340</v>
      </c>
      <c r="B12" s="81">
        <v>2025002</v>
      </c>
      <c r="C12" s="2" t="s">
        <v>59</v>
      </c>
      <c r="D12" s="4">
        <v>1820</v>
      </c>
      <c r="E12" s="2"/>
      <c r="F12" s="2"/>
      <c r="G12" s="55">
        <v>45687</v>
      </c>
      <c r="H12" s="2" t="s">
        <v>60</v>
      </c>
      <c r="I12" s="2" t="s">
        <v>61</v>
      </c>
      <c r="J12" s="66">
        <v>50062531</v>
      </c>
    </row>
    <row r="13" spans="1:10" ht="20.100000000000001" customHeight="1">
      <c r="A13" s="118"/>
      <c r="B13" s="81"/>
      <c r="C13" s="120" t="s">
        <v>62</v>
      </c>
      <c r="D13" s="121">
        <f>SUM(D3:D12)</f>
        <v>5273.0599999999995</v>
      </c>
      <c r="E13" s="66"/>
      <c r="F13" s="66"/>
      <c r="G13" s="68"/>
      <c r="H13" s="66"/>
      <c r="I13" s="66"/>
      <c r="J13" s="66"/>
    </row>
    <row r="14" spans="1:10" ht="20.100000000000001" customHeight="1">
      <c r="A14" s="259" t="s">
        <v>341</v>
      </c>
      <c r="B14" s="271">
        <v>102025</v>
      </c>
      <c r="C14" s="119" t="s">
        <v>63</v>
      </c>
      <c r="D14" s="67">
        <v>984</v>
      </c>
      <c r="E14" s="76"/>
      <c r="F14" s="76"/>
      <c r="G14" s="77">
        <v>45691</v>
      </c>
      <c r="H14" s="122" t="s">
        <v>64</v>
      </c>
      <c r="I14" s="122" t="s">
        <v>65</v>
      </c>
      <c r="J14" s="123" t="s">
        <v>66</v>
      </c>
    </row>
    <row r="15" spans="1:10" ht="20.100000000000001" customHeight="1">
      <c r="A15" s="258" t="s">
        <v>342</v>
      </c>
      <c r="B15" s="81">
        <v>20250022</v>
      </c>
      <c r="C15" s="124" t="s">
        <v>67</v>
      </c>
      <c r="D15" s="67">
        <v>49.2</v>
      </c>
      <c r="E15" s="66"/>
      <c r="F15" s="66"/>
      <c r="G15" s="68">
        <v>45692</v>
      </c>
      <c r="H15" s="125" t="s">
        <v>68</v>
      </c>
      <c r="I15" s="126" t="s">
        <v>69</v>
      </c>
      <c r="J15" s="66">
        <v>50163086</v>
      </c>
    </row>
    <row r="16" spans="1:10" ht="19.5" customHeight="1">
      <c r="A16" s="260" t="s">
        <v>343</v>
      </c>
      <c r="B16" s="127" t="s">
        <v>70</v>
      </c>
      <c r="C16" s="128" t="s">
        <v>71</v>
      </c>
      <c r="D16" s="67">
        <v>200</v>
      </c>
      <c r="E16" s="78"/>
      <c r="F16" s="78"/>
      <c r="G16" s="79">
        <v>45693</v>
      </c>
      <c r="H16" s="129" t="s">
        <v>72</v>
      </c>
      <c r="I16" s="128" t="s">
        <v>73</v>
      </c>
      <c r="J16" s="66">
        <v>30815312</v>
      </c>
    </row>
    <row r="17" spans="1:10" ht="19.5" customHeight="1">
      <c r="A17" s="260" t="s">
        <v>344</v>
      </c>
      <c r="B17" s="130" t="s">
        <v>74</v>
      </c>
      <c r="C17" s="131" t="s">
        <v>75</v>
      </c>
      <c r="D17" s="67">
        <v>35.71</v>
      </c>
      <c r="E17" s="78"/>
      <c r="F17" s="78"/>
      <c r="G17" s="79">
        <v>45693</v>
      </c>
      <c r="H17" s="132" t="s">
        <v>76</v>
      </c>
      <c r="I17" s="131" t="s">
        <v>77</v>
      </c>
      <c r="J17" s="66">
        <v>35763469</v>
      </c>
    </row>
    <row r="18" spans="1:10" ht="20.100000000000001" customHeight="1">
      <c r="A18" s="258" t="s">
        <v>345</v>
      </c>
      <c r="B18" s="81">
        <v>5825644759</v>
      </c>
      <c r="C18" s="133" t="s">
        <v>83</v>
      </c>
      <c r="D18" s="70">
        <v>369.56</v>
      </c>
      <c r="E18" s="69"/>
      <c r="F18" s="69"/>
      <c r="G18" s="71">
        <v>45696</v>
      </c>
      <c r="H18" s="95" t="s">
        <v>33</v>
      </c>
      <c r="I18" s="95" t="s">
        <v>34</v>
      </c>
      <c r="J18" s="66">
        <v>35697270</v>
      </c>
    </row>
    <row r="19" spans="1:10" ht="20.100000000000001" customHeight="1">
      <c r="A19" s="258" t="s">
        <v>346</v>
      </c>
      <c r="B19" s="81">
        <v>2500002</v>
      </c>
      <c r="C19" s="133" t="s">
        <v>84</v>
      </c>
      <c r="D19" s="67">
        <v>2500</v>
      </c>
      <c r="E19" s="133" t="s">
        <v>47</v>
      </c>
      <c r="F19" s="66"/>
      <c r="G19" s="68">
        <v>45696</v>
      </c>
      <c r="H19" s="134" t="s">
        <v>85</v>
      </c>
      <c r="I19" s="133" t="s">
        <v>86</v>
      </c>
      <c r="J19" s="66">
        <v>40365883</v>
      </c>
    </row>
    <row r="20" spans="1:10" ht="20.100000000000001" customHeight="1">
      <c r="A20" s="258" t="s">
        <v>347</v>
      </c>
      <c r="B20" s="81">
        <v>1202500703</v>
      </c>
      <c r="C20" s="160" t="s">
        <v>136</v>
      </c>
      <c r="D20" s="67">
        <v>264.72000000000003</v>
      </c>
      <c r="E20" s="66"/>
      <c r="F20" s="2" t="s">
        <v>135</v>
      </c>
      <c r="G20" s="68">
        <v>45704</v>
      </c>
      <c r="H20" s="109" t="s">
        <v>49</v>
      </c>
      <c r="I20" s="110" t="s">
        <v>50</v>
      </c>
      <c r="J20" s="107">
        <v>44195591</v>
      </c>
    </row>
    <row r="21" spans="1:10" ht="20.100000000000001" customHeight="1">
      <c r="A21" s="258" t="s">
        <v>348</v>
      </c>
      <c r="B21" s="81">
        <v>1202501100</v>
      </c>
      <c r="C21" s="159" t="s">
        <v>134</v>
      </c>
      <c r="D21" s="67">
        <v>119.93</v>
      </c>
      <c r="E21" s="66"/>
      <c r="G21" s="68">
        <v>45704</v>
      </c>
      <c r="H21" s="109" t="s">
        <v>49</v>
      </c>
      <c r="I21" s="110" t="s">
        <v>50</v>
      </c>
      <c r="J21" s="107">
        <v>44195591</v>
      </c>
    </row>
    <row r="22" spans="1:10" ht="20.100000000000001" customHeight="1">
      <c r="A22" s="258" t="s">
        <v>349</v>
      </c>
      <c r="B22" s="81">
        <v>8165511075</v>
      </c>
      <c r="C22" s="137" t="s">
        <v>89</v>
      </c>
      <c r="D22" s="67">
        <v>25</v>
      </c>
      <c r="E22" s="66"/>
      <c r="F22" s="66"/>
      <c r="G22" s="68">
        <v>45706</v>
      </c>
      <c r="H22" s="137" t="s">
        <v>90</v>
      </c>
      <c r="I22" s="137" t="s">
        <v>91</v>
      </c>
      <c r="J22" s="66"/>
    </row>
    <row r="23" spans="1:10" ht="20.100000000000001" customHeight="1">
      <c r="A23" s="258" t="s">
        <v>350</v>
      </c>
      <c r="B23" s="272" t="s">
        <v>92</v>
      </c>
      <c r="C23" s="138" t="s">
        <v>78</v>
      </c>
      <c r="D23" s="67">
        <v>71</v>
      </c>
      <c r="E23" s="66"/>
      <c r="F23" s="254" t="s">
        <v>321</v>
      </c>
      <c r="G23" s="68">
        <v>45709</v>
      </c>
      <c r="H23" s="138" t="s">
        <v>80</v>
      </c>
      <c r="I23" s="91" t="s">
        <v>81</v>
      </c>
      <c r="J23" s="80">
        <v>55416586</v>
      </c>
    </row>
    <row r="24" spans="1:10" ht="20.100000000000001" customHeight="1">
      <c r="A24" s="258" t="s">
        <v>351</v>
      </c>
      <c r="B24" s="139" t="s">
        <v>93</v>
      </c>
      <c r="C24" s="140" t="s">
        <v>94</v>
      </c>
      <c r="D24" s="70">
        <v>256</v>
      </c>
      <c r="E24" s="69"/>
      <c r="F24" s="73"/>
      <c r="G24" s="71">
        <v>45709</v>
      </c>
      <c r="H24" s="141" t="s">
        <v>95</v>
      </c>
      <c r="I24" s="142" t="s">
        <v>96</v>
      </c>
      <c r="J24" s="66"/>
    </row>
    <row r="25" spans="1:10" ht="20.100000000000001" customHeight="1">
      <c r="A25" s="258" t="s">
        <v>352</v>
      </c>
      <c r="B25" s="81">
        <v>2025005</v>
      </c>
      <c r="C25" s="143" t="s">
        <v>97</v>
      </c>
      <c r="D25" s="67">
        <v>1200</v>
      </c>
      <c r="E25" s="66"/>
      <c r="F25" s="66"/>
      <c r="G25" s="68">
        <v>45715</v>
      </c>
      <c r="H25" s="143" t="s">
        <v>98</v>
      </c>
      <c r="I25" s="143" t="s">
        <v>99</v>
      </c>
      <c r="J25" s="66">
        <v>50419323</v>
      </c>
    </row>
    <row r="26" spans="1:10" ht="20.100000000000001" customHeight="1">
      <c r="A26" s="64"/>
      <c r="B26" s="81"/>
      <c r="C26" s="120" t="s">
        <v>100</v>
      </c>
      <c r="D26" s="121">
        <f>SUM(D14:D25)</f>
        <v>6075.1200000000008</v>
      </c>
      <c r="E26" s="66"/>
      <c r="F26" s="66"/>
      <c r="G26" s="68"/>
      <c r="H26" s="66"/>
      <c r="I26" s="66"/>
      <c r="J26" s="66"/>
    </row>
    <row r="27" spans="1:10" ht="20.100000000000001" customHeight="1">
      <c r="A27" s="258" t="s">
        <v>353</v>
      </c>
      <c r="B27" s="81">
        <v>20250235</v>
      </c>
      <c r="C27" s="115" t="s">
        <v>56</v>
      </c>
      <c r="D27" s="67">
        <v>248.13</v>
      </c>
      <c r="E27" s="66"/>
      <c r="F27" s="82"/>
      <c r="G27" s="68">
        <v>45719</v>
      </c>
      <c r="H27" s="144" t="s">
        <v>57</v>
      </c>
      <c r="I27" s="144" t="s">
        <v>58</v>
      </c>
      <c r="J27" s="66">
        <v>36564931</v>
      </c>
    </row>
    <row r="28" spans="1:10" s="46" customFormat="1" ht="20.100000000000001" customHeight="1">
      <c r="A28" s="258" t="s">
        <v>354</v>
      </c>
      <c r="B28" s="81">
        <v>2025020</v>
      </c>
      <c r="C28" s="180" t="s">
        <v>173</v>
      </c>
      <c r="D28" s="67">
        <v>1820</v>
      </c>
      <c r="E28" s="66"/>
      <c r="F28" s="66"/>
      <c r="G28" s="68">
        <v>45719</v>
      </c>
      <c r="H28" s="145" t="s">
        <v>60</v>
      </c>
      <c r="I28" s="144" t="s">
        <v>101</v>
      </c>
      <c r="J28" s="66">
        <v>50062531</v>
      </c>
    </row>
    <row r="29" spans="1:10" ht="20.100000000000001" customHeight="1">
      <c r="A29" s="258" t="s">
        <v>355</v>
      </c>
      <c r="B29" s="81">
        <v>342025</v>
      </c>
      <c r="C29" s="146" t="s">
        <v>102</v>
      </c>
      <c r="D29" s="67">
        <v>984</v>
      </c>
      <c r="E29" s="66"/>
      <c r="F29" s="66"/>
      <c r="G29" s="68">
        <v>45720</v>
      </c>
      <c r="H29" s="122" t="s">
        <v>64</v>
      </c>
      <c r="I29" s="122" t="s">
        <v>65</v>
      </c>
      <c r="J29" s="123" t="s">
        <v>66</v>
      </c>
    </row>
    <row r="30" spans="1:10" ht="20.100000000000001" customHeight="1">
      <c r="A30" s="258" t="s">
        <v>356</v>
      </c>
      <c r="B30" s="81">
        <v>8365648629</v>
      </c>
      <c r="C30" s="147" t="s">
        <v>103</v>
      </c>
      <c r="D30" s="67">
        <v>35.71</v>
      </c>
      <c r="E30" s="66"/>
      <c r="F30" s="76"/>
      <c r="G30" s="68">
        <v>45720</v>
      </c>
      <c r="H30" s="132" t="s">
        <v>76</v>
      </c>
      <c r="I30" s="131" t="s">
        <v>77</v>
      </c>
      <c r="J30" s="66">
        <v>35763469</v>
      </c>
    </row>
    <row r="31" spans="1:10" ht="20.100000000000001" customHeight="1">
      <c r="A31" s="258" t="s">
        <v>357</v>
      </c>
      <c r="B31" s="81">
        <v>20250057</v>
      </c>
      <c r="C31" s="148" t="s">
        <v>104</v>
      </c>
      <c r="D31" s="67">
        <v>49.2</v>
      </c>
      <c r="E31" s="66"/>
      <c r="F31" s="76"/>
      <c r="G31" s="68">
        <v>45720</v>
      </c>
      <c r="H31" s="125" t="s">
        <v>68</v>
      </c>
      <c r="I31" s="126" t="s">
        <v>69</v>
      </c>
      <c r="J31" s="66">
        <v>50163086</v>
      </c>
    </row>
    <row r="32" spans="1:10" ht="20.100000000000001" customHeight="1">
      <c r="A32" s="258" t="s">
        <v>358</v>
      </c>
      <c r="B32" s="81">
        <v>25011948</v>
      </c>
      <c r="C32" s="149" t="s">
        <v>120</v>
      </c>
      <c r="D32" s="67">
        <v>165.29</v>
      </c>
      <c r="E32" s="83"/>
      <c r="F32" s="76"/>
      <c r="G32" s="68">
        <v>45723</v>
      </c>
      <c r="H32" s="150" t="s">
        <v>121</v>
      </c>
      <c r="I32" s="2" t="s">
        <v>119</v>
      </c>
      <c r="J32" s="66">
        <v>6044603</v>
      </c>
    </row>
    <row r="33" spans="1:10" ht="20.100000000000001" customHeight="1">
      <c r="A33" s="259" t="s">
        <v>359</v>
      </c>
      <c r="B33" s="271">
        <v>2561500109</v>
      </c>
      <c r="C33" s="151" t="s">
        <v>122</v>
      </c>
      <c r="D33" s="67">
        <v>1157</v>
      </c>
      <c r="E33" s="83"/>
      <c r="F33" s="76"/>
      <c r="G33" s="68">
        <v>45723</v>
      </c>
      <c r="H33" s="152" t="s">
        <v>123</v>
      </c>
      <c r="I33" s="151" t="s">
        <v>124</v>
      </c>
      <c r="J33" s="75">
        <v>51653176</v>
      </c>
    </row>
    <row r="34" spans="1:10" ht="20.100000000000001" customHeight="1">
      <c r="A34" s="259" t="s">
        <v>360</v>
      </c>
      <c r="B34" s="271">
        <v>5830253716</v>
      </c>
      <c r="C34" s="153" t="s">
        <v>83</v>
      </c>
      <c r="D34" s="67">
        <v>370.62</v>
      </c>
      <c r="E34" s="66"/>
      <c r="F34" s="66"/>
      <c r="G34" s="68">
        <v>45726</v>
      </c>
      <c r="H34" s="95" t="s">
        <v>33</v>
      </c>
      <c r="I34" s="95" t="s">
        <v>34</v>
      </c>
      <c r="J34" s="66">
        <v>35697270</v>
      </c>
    </row>
    <row r="35" spans="1:10" ht="20.100000000000001" customHeight="1">
      <c r="A35" s="258" t="s">
        <v>361</v>
      </c>
      <c r="B35" s="81">
        <v>25060092</v>
      </c>
      <c r="C35" s="155" t="s">
        <v>130</v>
      </c>
      <c r="D35" s="70">
        <v>1091.9000000000001</v>
      </c>
      <c r="E35" s="66"/>
      <c r="F35" s="69"/>
      <c r="G35" s="71">
        <v>45726</v>
      </c>
      <c r="H35" s="154" t="s">
        <v>125</v>
      </c>
      <c r="I35" s="153" t="s">
        <v>126</v>
      </c>
      <c r="J35" s="85">
        <v>34101985</v>
      </c>
    </row>
    <row r="36" spans="1:10" ht="20.100000000000001" customHeight="1">
      <c r="A36" s="258" t="s">
        <v>362</v>
      </c>
      <c r="B36" s="81">
        <v>2025012</v>
      </c>
      <c r="C36" s="156" t="s">
        <v>131</v>
      </c>
      <c r="D36" s="70">
        <v>150</v>
      </c>
      <c r="E36" s="69"/>
      <c r="F36" s="256" t="s">
        <v>320</v>
      </c>
      <c r="G36" s="71">
        <v>45727</v>
      </c>
      <c r="H36" s="157" t="s">
        <v>132</v>
      </c>
      <c r="I36" s="158" t="s">
        <v>133</v>
      </c>
      <c r="J36" s="85">
        <v>54612021</v>
      </c>
    </row>
    <row r="37" spans="1:10" ht="20.100000000000001" customHeight="1">
      <c r="A37" s="258" t="s">
        <v>363</v>
      </c>
      <c r="B37" s="81">
        <v>1202502007</v>
      </c>
      <c r="C37" s="160" t="s">
        <v>137</v>
      </c>
      <c r="D37" s="67">
        <v>952.02</v>
      </c>
      <c r="E37" s="66"/>
      <c r="F37" s="2" t="s">
        <v>164</v>
      </c>
      <c r="G37" s="68">
        <v>45728</v>
      </c>
      <c r="H37" s="109" t="s">
        <v>49</v>
      </c>
      <c r="I37" s="110" t="s">
        <v>50</v>
      </c>
      <c r="J37" s="107">
        <v>44195591</v>
      </c>
    </row>
    <row r="38" spans="1:10" ht="20.100000000000001" customHeight="1">
      <c r="A38" s="258" t="s">
        <v>364</v>
      </c>
      <c r="B38" s="81">
        <v>1202501997</v>
      </c>
      <c r="C38" s="160" t="s">
        <v>137</v>
      </c>
      <c r="D38" s="67">
        <v>204.56</v>
      </c>
      <c r="E38" s="66"/>
      <c r="F38" s="2" t="s">
        <v>135</v>
      </c>
      <c r="G38" s="68">
        <v>45728</v>
      </c>
      <c r="H38" s="109" t="s">
        <v>49</v>
      </c>
      <c r="I38" s="110" t="s">
        <v>50</v>
      </c>
      <c r="J38" s="107">
        <v>44195591</v>
      </c>
    </row>
    <row r="39" spans="1:10" ht="20.100000000000001" customHeight="1">
      <c r="A39" s="258" t="s">
        <v>365</v>
      </c>
      <c r="B39" s="81">
        <v>1202502137</v>
      </c>
      <c r="C39" s="159" t="s">
        <v>138</v>
      </c>
      <c r="D39" s="67">
        <v>19.41</v>
      </c>
      <c r="E39" s="66"/>
      <c r="F39" s="66"/>
      <c r="G39" s="68">
        <v>45728</v>
      </c>
      <c r="H39" s="109" t="s">
        <v>49</v>
      </c>
      <c r="I39" s="110" t="s">
        <v>50</v>
      </c>
      <c r="J39" s="107">
        <v>44195591</v>
      </c>
    </row>
    <row r="40" spans="1:10" ht="20.100000000000001" customHeight="1">
      <c r="A40" s="258" t="s">
        <v>366</v>
      </c>
      <c r="B40" s="81">
        <v>6803884508</v>
      </c>
      <c r="C40" s="161" t="s">
        <v>139</v>
      </c>
      <c r="D40" s="67">
        <v>117.88</v>
      </c>
      <c r="E40" s="66"/>
      <c r="F40" s="66"/>
      <c r="G40" s="68">
        <v>45729</v>
      </c>
      <c r="H40" s="162" t="s">
        <v>140</v>
      </c>
      <c r="I40" s="161" t="s">
        <v>141</v>
      </c>
      <c r="J40" s="66">
        <v>151700</v>
      </c>
    </row>
    <row r="41" spans="1:10" ht="20.100000000000001" customHeight="1">
      <c r="A41" s="258" t="s">
        <v>367</v>
      </c>
      <c r="B41" s="81">
        <v>10250046</v>
      </c>
      <c r="C41" s="163" t="s">
        <v>78</v>
      </c>
      <c r="D41" s="67">
        <v>216.5</v>
      </c>
      <c r="E41" s="66"/>
      <c r="F41" s="66"/>
      <c r="G41" s="68">
        <v>45733</v>
      </c>
      <c r="H41" s="163" t="s">
        <v>142</v>
      </c>
      <c r="I41" s="86" t="s">
        <v>143</v>
      </c>
      <c r="J41" s="66">
        <v>14404737</v>
      </c>
    </row>
    <row r="42" spans="1:10" ht="20.100000000000001" customHeight="1">
      <c r="A42" s="258" t="s">
        <v>368</v>
      </c>
      <c r="B42" s="81">
        <v>2025007</v>
      </c>
      <c r="C42" s="164" t="s">
        <v>144</v>
      </c>
      <c r="D42" s="67">
        <v>1200</v>
      </c>
      <c r="E42" s="66"/>
      <c r="F42" s="76"/>
      <c r="G42" s="68">
        <v>45734</v>
      </c>
      <c r="H42" s="165" t="s">
        <v>98</v>
      </c>
      <c r="I42" s="164" t="s">
        <v>99</v>
      </c>
      <c r="J42" s="66">
        <v>50419323</v>
      </c>
    </row>
    <row r="43" spans="1:10" ht="20.100000000000001" customHeight="1">
      <c r="A43" s="258" t="s">
        <v>369</v>
      </c>
      <c r="B43" s="81">
        <v>2025008</v>
      </c>
      <c r="C43" s="166" t="s">
        <v>145</v>
      </c>
      <c r="D43" s="67">
        <v>125</v>
      </c>
      <c r="E43" s="66"/>
      <c r="F43" s="66"/>
      <c r="G43" s="68">
        <v>45736</v>
      </c>
      <c r="H43" s="167" t="s">
        <v>146</v>
      </c>
      <c r="I43" s="166" t="s">
        <v>147</v>
      </c>
      <c r="J43" s="66">
        <v>47869267</v>
      </c>
    </row>
    <row r="44" spans="1:10" ht="20.100000000000001" customHeight="1">
      <c r="A44" s="258" t="s">
        <v>370</v>
      </c>
      <c r="B44" s="81">
        <v>3039</v>
      </c>
      <c r="C44" s="168" t="s">
        <v>94</v>
      </c>
      <c r="D44" s="67">
        <v>363</v>
      </c>
      <c r="E44" s="66"/>
      <c r="F44" s="66"/>
      <c r="G44" s="68">
        <v>45737</v>
      </c>
      <c r="H44" s="168" t="s">
        <v>148</v>
      </c>
      <c r="I44" s="168" t="s">
        <v>149</v>
      </c>
      <c r="J44" s="66">
        <v>164895</v>
      </c>
    </row>
    <row r="45" spans="1:10" ht="20.100000000000001" customHeight="1">
      <c r="A45" s="259" t="s">
        <v>371</v>
      </c>
      <c r="B45" s="169" t="s">
        <v>150</v>
      </c>
      <c r="C45" s="170" t="s">
        <v>151</v>
      </c>
      <c r="D45" s="87">
        <v>2400</v>
      </c>
      <c r="E45" s="76"/>
      <c r="F45" s="254" t="s">
        <v>319</v>
      </c>
      <c r="G45" s="68">
        <v>45742</v>
      </c>
      <c r="H45" s="170" t="s">
        <v>152</v>
      </c>
      <c r="I45" s="170" t="s">
        <v>153</v>
      </c>
      <c r="J45" s="66">
        <v>47872071</v>
      </c>
    </row>
    <row r="46" spans="1:10" ht="20.100000000000001" customHeight="1">
      <c r="A46" s="258" t="s">
        <v>372</v>
      </c>
      <c r="B46" s="171" t="s">
        <v>154</v>
      </c>
      <c r="C46" s="172" t="s">
        <v>155</v>
      </c>
      <c r="D46" s="67">
        <v>3980</v>
      </c>
      <c r="E46" s="176" t="s">
        <v>52</v>
      </c>
      <c r="F46" s="66"/>
      <c r="G46" s="68">
        <v>45744</v>
      </c>
      <c r="H46" s="172" t="s">
        <v>156</v>
      </c>
      <c r="I46" s="172" t="s">
        <v>157</v>
      </c>
      <c r="J46" s="66">
        <v>40365883</v>
      </c>
    </row>
    <row r="47" spans="1:10" ht="20.100000000000001" customHeight="1">
      <c r="A47" s="258" t="s">
        <v>373</v>
      </c>
      <c r="B47" s="173" t="s">
        <v>161</v>
      </c>
      <c r="C47" s="174" t="s">
        <v>162</v>
      </c>
      <c r="D47" s="67">
        <v>941.17</v>
      </c>
      <c r="E47" s="66"/>
      <c r="F47" s="66"/>
      <c r="G47" s="68">
        <v>45744</v>
      </c>
      <c r="H47" s="174" t="s">
        <v>57</v>
      </c>
      <c r="I47" s="174" t="s">
        <v>58</v>
      </c>
      <c r="J47" s="66">
        <v>36564931</v>
      </c>
    </row>
    <row r="48" spans="1:10" ht="20.100000000000001" customHeight="1">
      <c r="A48" s="258" t="s">
        <v>374</v>
      </c>
      <c r="B48" s="81">
        <v>6125061</v>
      </c>
      <c r="C48" s="175" t="s">
        <v>166</v>
      </c>
      <c r="D48" s="67">
        <v>150</v>
      </c>
      <c r="E48" s="66"/>
      <c r="F48" s="66"/>
      <c r="G48" s="71">
        <v>45747</v>
      </c>
      <c r="H48" s="175" t="s">
        <v>167</v>
      </c>
      <c r="I48" s="175" t="s">
        <v>168</v>
      </c>
      <c r="J48" s="66">
        <v>44277971</v>
      </c>
    </row>
    <row r="49" spans="1:10" ht="20.100000000000001" customHeight="1">
      <c r="A49" s="64"/>
      <c r="B49" s="81"/>
      <c r="C49" s="1" t="s">
        <v>169</v>
      </c>
      <c r="D49" s="177">
        <f>SUM(D27:D48)</f>
        <v>16741.39</v>
      </c>
      <c r="E49" s="66"/>
      <c r="F49" s="66"/>
      <c r="G49" s="68"/>
      <c r="H49" s="72"/>
      <c r="I49" s="66"/>
      <c r="J49" s="66"/>
    </row>
    <row r="50" spans="1:10" ht="20.100000000000001" customHeight="1">
      <c r="A50" s="258" t="s">
        <v>375</v>
      </c>
      <c r="B50" s="81">
        <v>20250144</v>
      </c>
      <c r="C50" s="178" t="s">
        <v>170</v>
      </c>
      <c r="D50" s="67">
        <v>150</v>
      </c>
      <c r="E50" s="66"/>
      <c r="F50" s="66"/>
      <c r="G50" s="68">
        <v>45748</v>
      </c>
      <c r="H50" s="66" t="s">
        <v>26</v>
      </c>
      <c r="I50" s="2" t="s">
        <v>11</v>
      </c>
      <c r="J50" s="2">
        <v>56214952</v>
      </c>
    </row>
    <row r="51" spans="1:10" ht="20.100000000000001" customHeight="1">
      <c r="A51" s="259" t="s">
        <v>376</v>
      </c>
      <c r="B51" s="271">
        <v>502025</v>
      </c>
      <c r="C51" s="179" t="s">
        <v>172</v>
      </c>
      <c r="D51" s="70">
        <v>984</v>
      </c>
      <c r="E51" s="69"/>
      <c r="F51" s="73"/>
      <c r="G51" s="71">
        <v>45748</v>
      </c>
      <c r="H51" s="122" t="s">
        <v>64</v>
      </c>
      <c r="I51" s="122" t="s">
        <v>65</v>
      </c>
      <c r="J51" s="123" t="s">
        <v>66</v>
      </c>
    </row>
    <row r="52" spans="1:10" ht="20.100000000000001" customHeight="1">
      <c r="A52" s="258" t="s">
        <v>377</v>
      </c>
      <c r="B52" s="81">
        <v>2025034</v>
      </c>
      <c r="C52" s="180" t="s">
        <v>173</v>
      </c>
      <c r="D52" s="67">
        <v>1820</v>
      </c>
      <c r="E52" s="66"/>
      <c r="F52" s="69"/>
      <c r="G52" s="68">
        <v>45748</v>
      </c>
      <c r="H52" s="145" t="s">
        <v>60</v>
      </c>
      <c r="I52" s="144" t="s">
        <v>101</v>
      </c>
      <c r="J52" s="66">
        <v>50062531</v>
      </c>
    </row>
    <row r="53" spans="1:10" ht="20.100000000000001" customHeight="1">
      <c r="A53" s="260" t="s">
        <v>378</v>
      </c>
      <c r="B53" s="273">
        <v>130141</v>
      </c>
      <c r="C53" s="181" t="s">
        <v>176</v>
      </c>
      <c r="D53" s="67">
        <v>15</v>
      </c>
      <c r="E53" s="78"/>
      <c r="F53" s="66"/>
      <c r="G53" s="68">
        <v>45748</v>
      </c>
      <c r="H53" s="181" t="s">
        <v>174</v>
      </c>
      <c r="I53" s="181" t="s">
        <v>175</v>
      </c>
      <c r="J53" s="85">
        <v>37801279</v>
      </c>
    </row>
    <row r="54" spans="1:10" ht="20.100000000000001" customHeight="1">
      <c r="A54" s="258" t="s">
        <v>379</v>
      </c>
      <c r="B54" s="273">
        <v>130141</v>
      </c>
      <c r="C54" s="181" t="s">
        <v>176</v>
      </c>
      <c r="D54" s="67">
        <v>15</v>
      </c>
      <c r="E54" s="66"/>
      <c r="F54" s="66"/>
      <c r="G54" s="68">
        <v>45748</v>
      </c>
      <c r="H54" s="181" t="s">
        <v>174</v>
      </c>
      <c r="I54" s="181" t="s">
        <v>175</v>
      </c>
      <c r="J54" s="85">
        <v>37801279</v>
      </c>
    </row>
    <row r="55" spans="1:10" ht="20.100000000000001" customHeight="1">
      <c r="A55" s="258" t="s">
        <v>380</v>
      </c>
      <c r="B55" s="273">
        <v>130141</v>
      </c>
      <c r="C55" s="181" t="s">
        <v>177</v>
      </c>
      <c r="D55" s="67">
        <v>15</v>
      </c>
      <c r="E55" s="66"/>
      <c r="F55" s="66"/>
      <c r="G55" s="68">
        <v>45748</v>
      </c>
      <c r="H55" s="181" t="s">
        <v>174</v>
      </c>
      <c r="I55" s="181" t="s">
        <v>175</v>
      </c>
      <c r="J55" s="85">
        <v>37801279</v>
      </c>
    </row>
    <row r="56" spans="1:10" ht="20.100000000000001" customHeight="1">
      <c r="A56" s="259" t="s">
        <v>381</v>
      </c>
      <c r="B56" s="273">
        <v>130141</v>
      </c>
      <c r="C56" s="181" t="s">
        <v>178</v>
      </c>
      <c r="D56" s="67">
        <v>15</v>
      </c>
      <c r="E56" s="76"/>
      <c r="F56" s="76"/>
      <c r="G56" s="68">
        <v>45748</v>
      </c>
      <c r="H56" s="181" t="s">
        <v>174</v>
      </c>
      <c r="I56" s="181" t="s">
        <v>175</v>
      </c>
      <c r="J56" s="85">
        <v>37801279</v>
      </c>
    </row>
    <row r="57" spans="1:10" ht="20.100000000000001" customHeight="1">
      <c r="A57" s="259" t="s">
        <v>382</v>
      </c>
      <c r="B57" s="273">
        <v>130141</v>
      </c>
      <c r="C57" s="181" t="s">
        <v>179</v>
      </c>
      <c r="D57" s="67">
        <v>15</v>
      </c>
      <c r="E57" s="76"/>
      <c r="F57" s="76"/>
      <c r="G57" s="68">
        <v>45748</v>
      </c>
      <c r="H57" s="181" t="s">
        <v>174</v>
      </c>
      <c r="I57" s="181" t="s">
        <v>175</v>
      </c>
      <c r="J57" s="85">
        <v>37801279</v>
      </c>
    </row>
    <row r="58" spans="1:10" ht="20.100000000000001" customHeight="1">
      <c r="A58" s="258" t="s">
        <v>383</v>
      </c>
      <c r="B58" s="273">
        <v>130141</v>
      </c>
      <c r="C58" s="181" t="s">
        <v>180</v>
      </c>
      <c r="D58" s="67">
        <v>15</v>
      </c>
      <c r="E58" s="66"/>
      <c r="F58" s="66"/>
      <c r="G58" s="68">
        <v>45748</v>
      </c>
      <c r="H58" s="181" t="s">
        <v>174</v>
      </c>
      <c r="I58" s="181" t="s">
        <v>175</v>
      </c>
      <c r="J58" s="85">
        <v>37801279</v>
      </c>
    </row>
    <row r="59" spans="1:10" ht="20.100000000000001" customHeight="1">
      <c r="A59" s="258" t="s">
        <v>384</v>
      </c>
      <c r="B59" s="81"/>
      <c r="C59" s="181" t="s">
        <v>181</v>
      </c>
      <c r="D59" s="67">
        <v>100</v>
      </c>
      <c r="E59" s="66"/>
      <c r="F59" s="66"/>
      <c r="G59" s="68">
        <v>45748</v>
      </c>
      <c r="H59" s="182" t="s">
        <v>182</v>
      </c>
      <c r="I59" s="181" t="s">
        <v>183</v>
      </c>
      <c r="J59" s="66"/>
    </row>
    <row r="60" spans="1:10" ht="20.100000000000001" customHeight="1">
      <c r="A60" s="258" t="s">
        <v>385</v>
      </c>
      <c r="B60" s="81">
        <v>202503064</v>
      </c>
      <c r="C60" s="181" t="s">
        <v>184</v>
      </c>
      <c r="D60" s="67">
        <v>84.87</v>
      </c>
      <c r="E60" s="66"/>
      <c r="F60" s="66"/>
      <c r="G60" s="68">
        <v>45748</v>
      </c>
      <c r="H60" s="181" t="s">
        <v>185</v>
      </c>
      <c r="I60" s="181" t="s">
        <v>186</v>
      </c>
      <c r="J60" s="66">
        <v>36557382</v>
      </c>
    </row>
    <row r="61" spans="1:10" ht="20.100000000000001" customHeight="1">
      <c r="A61" s="258" t="s">
        <v>386</v>
      </c>
      <c r="B61" s="274" t="s">
        <v>187</v>
      </c>
      <c r="C61" s="184" t="s">
        <v>188</v>
      </c>
      <c r="D61" s="67">
        <v>65</v>
      </c>
      <c r="E61" s="66"/>
      <c r="F61" s="66"/>
      <c r="G61" s="68">
        <v>45749</v>
      </c>
      <c r="H61" s="184" t="s">
        <v>189</v>
      </c>
      <c r="I61" s="184" t="s">
        <v>190</v>
      </c>
      <c r="J61" s="66">
        <v>50341286</v>
      </c>
    </row>
    <row r="62" spans="1:10" ht="20.100000000000001" customHeight="1">
      <c r="A62" s="258" t="s">
        <v>387</v>
      </c>
      <c r="B62" s="183" t="s">
        <v>191</v>
      </c>
      <c r="C62" s="184" t="s">
        <v>192</v>
      </c>
      <c r="D62" s="67">
        <v>145</v>
      </c>
      <c r="E62" s="66"/>
      <c r="F62" s="66"/>
      <c r="G62" s="68">
        <v>45749</v>
      </c>
      <c r="H62" s="184" t="s">
        <v>193</v>
      </c>
      <c r="I62" s="184" t="s">
        <v>194</v>
      </c>
      <c r="J62" s="66"/>
    </row>
    <row r="63" spans="1:10" ht="20.100000000000001" customHeight="1">
      <c r="A63" s="258" t="s">
        <v>388</v>
      </c>
      <c r="B63" s="81">
        <v>20250087</v>
      </c>
      <c r="C63" s="186" t="s">
        <v>198</v>
      </c>
      <c r="D63" s="67">
        <v>49.2</v>
      </c>
      <c r="E63" s="66"/>
      <c r="F63" s="66"/>
      <c r="G63" s="68">
        <v>45750</v>
      </c>
      <c r="H63" s="125" t="s">
        <v>68</v>
      </c>
      <c r="I63" s="126" t="s">
        <v>69</v>
      </c>
      <c r="J63" s="66">
        <v>50163086</v>
      </c>
    </row>
    <row r="64" spans="1:10" ht="20.100000000000001" customHeight="1">
      <c r="A64" s="258" t="s">
        <v>389</v>
      </c>
      <c r="B64" s="81">
        <v>2025182</v>
      </c>
      <c r="C64" s="187" t="s">
        <v>199</v>
      </c>
      <c r="D64" s="88">
        <v>61.5</v>
      </c>
      <c r="E64" s="66"/>
      <c r="F64" s="66"/>
      <c r="G64" s="68">
        <v>45750</v>
      </c>
      <c r="H64" s="188" t="s">
        <v>200</v>
      </c>
      <c r="I64" s="187" t="s">
        <v>201</v>
      </c>
      <c r="J64" s="75">
        <v>47568445</v>
      </c>
    </row>
    <row r="65" spans="1:10" ht="20.100000000000001" customHeight="1">
      <c r="A65" s="258" t="s">
        <v>390</v>
      </c>
      <c r="B65" s="81">
        <v>20251143</v>
      </c>
      <c r="C65" s="191" t="s">
        <v>204</v>
      </c>
      <c r="D65" s="67">
        <v>129.88999999999999</v>
      </c>
      <c r="E65" s="66"/>
      <c r="F65" s="66"/>
      <c r="G65" s="68">
        <v>45750</v>
      </c>
      <c r="H65" s="190" t="s">
        <v>202</v>
      </c>
      <c r="I65" s="189" t="s">
        <v>203</v>
      </c>
      <c r="J65" s="75">
        <v>36546194</v>
      </c>
    </row>
    <row r="66" spans="1:10" ht="20.100000000000001" customHeight="1">
      <c r="A66" s="259" t="s">
        <v>391</v>
      </c>
      <c r="B66" s="192" t="s">
        <v>205</v>
      </c>
      <c r="C66" s="193" t="s">
        <v>206</v>
      </c>
      <c r="D66" s="67">
        <v>120</v>
      </c>
      <c r="E66" s="66"/>
      <c r="F66" s="66"/>
      <c r="G66" s="68">
        <v>45751</v>
      </c>
      <c r="H66" s="194" t="s">
        <v>207</v>
      </c>
      <c r="I66" s="193" t="s">
        <v>208</v>
      </c>
      <c r="J66" s="66">
        <v>69184712</v>
      </c>
    </row>
    <row r="67" spans="1:10" ht="20.100000000000001" customHeight="1">
      <c r="A67" s="258" t="s">
        <v>392</v>
      </c>
      <c r="B67" s="81">
        <v>1252202115</v>
      </c>
      <c r="C67" s="193" t="s">
        <v>195</v>
      </c>
      <c r="D67" s="67">
        <v>317.39999999999998</v>
      </c>
      <c r="E67" s="196" t="s">
        <v>47</v>
      </c>
      <c r="F67" s="254" t="s">
        <v>315</v>
      </c>
      <c r="G67" s="68">
        <v>45751</v>
      </c>
      <c r="H67" s="193" t="s">
        <v>209</v>
      </c>
      <c r="I67" s="193" t="s">
        <v>210</v>
      </c>
      <c r="J67" s="195" t="s">
        <v>211</v>
      </c>
    </row>
    <row r="68" spans="1:10" ht="20.100000000000001" customHeight="1">
      <c r="A68" s="260" t="s">
        <v>393</v>
      </c>
      <c r="B68" s="275">
        <v>8367247640</v>
      </c>
      <c r="C68" s="196" t="s">
        <v>212</v>
      </c>
      <c r="D68" s="67">
        <v>35.71</v>
      </c>
      <c r="E68" s="66"/>
      <c r="F68" s="66"/>
      <c r="G68" s="68">
        <v>45751</v>
      </c>
      <c r="H68" s="132" t="s">
        <v>76</v>
      </c>
      <c r="I68" s="131" t="s">
        <v>77</v>
      </c>
      <c r="J68" s="66">
        <v>35763469</v>
      </c>
    </row>
    <row r="69" spans="1:10" ht="20.100000000000001" customHeight="1">
      <c r="A69" s="258" t="s">
        <v>394</v>
      </c>
      <c r="B69" s="276" t="s">
        <v>216</v>
      </c>
      <c r="C69" s="197" t="s">
        <v>213</v>
      </c>
      <c r="D69" s="67">
        <v>198</v>
      </c>
      <c r="E69" s="197" t="s">
        <v>217</v>
      </c>
      <c r="F69" s="254" t="s">
        <v>318</v>
      </c>
      <c r="G69" s="68">
        <v>45754</v>
      </c>
      <c r="H69" s="198" t="s">
        <v>214</v>
      </c>
      <c r="I69" s="197" t="s">
        <v>218</v>
      </c>
      <c r="J69" s="66">
        <v>35840773</v>
      </c>
    </row>
    <row r="70" spans="1:10" ht="20.100000000000001" customHeight="1">
      <c r="A70" s="258" t="s">
        <v>395</v>
      </c>
      <c r="B70" s="81">
        <v>5834902060</v>
      </c>
      <c r="C70" s="199" t="s">
        <v>219</v>
      </c>
      <c r="D70" s="67">
        <v>367.04</v>
      </c>
      <c r="E70" s="66"/>
      <c r="F70" s="83"/>
      <c r="G70" s="68">
        <v>45755</v>
      </c>
      <c r="H70" s="95" t="s">
        <v>33</v>
      </c>
      <c r="I70" s="95" t="s">
        <v>34</v>
      </c>
      <c r="J70" s="66">
        <v>35697270</v>
      </c>
    </row>
    <row r="71" spans="1:10" ht="20.100000000000001" customHeight="1">
      <c r="A71" s="258" t="s">
        <v>396</v>
      </c>
      <c r="B71" s="81">
        <v>25040</v>
      </c>
      <c r="C71" s="200" t="s">
        <v>220</v>
      </c>
      <c r="D71" s="67">
        <v>290</v>
      </c>
      <c r="E71" s="66"/>
      <c r="F71" s="74"/>
      <c r="G71" s="77">
        <v>45755</v>
      </c>
      <c r="H71" s="201" t="s">
        <v>221</v>
      </c>
      <c r="I71" s="200" t="s">
        <v>222</v>
      </c>
      <c r="J71" s="89">
        <v>35254076</v>
      </c>
    </row>
    <row r="72" spans="1:10" ht="20.100000000000001" customHeight="1">
      <c r="A72" s="258" t="s">
        <v>397</v>
      </c>
      <c r="B72" s="276">
        <v>165543950</v>
      </c>
      <c r="C72" s="197" t="s">
        <v>213</v>
      </c>
      <c r="D72" s="67">
        <v>0</v>
      </c>
      <c r="E72" s="202" t="s">
        <v>223</v>
      </c>
      <c r="F72" s="254" t="s">
        <v>318</v>
      </c>
      <c r="G72" s="68">
        <v>45756</v>
      </c>
      <c r="H72" s="198" t="s">
        <v>214</v>
      </c>
      <c r="I72" s="197" t="s">
        <v>218</v>
      </c>
      <c r="J72" s="66">
        <v>35840773</v>
      </c>
    </row>
    <row r="73" spans="1:10" ht="20.100000000000001" customHeight="1">
      <c r="A73" s="258" t="s">
        <v>398</v>
      </c>
      <c r="B73" s="81">
        <v>1202503136</v>
      </c>
      <c r="C73" s="203" t="s">
        <v>224</v>
      </c>
      <c r="D73" s="67">
        <v>275.32</v>
      </c>
      <c r="E73" s="66"/>
      <c r="F73" s="2" t="s">
        <v>135</v>
      </c>
      <c r="G73" s="77">
        <v>45757</v>
      </c>
      <c r="H73" s="109" t="s">
        <v>49</v>
      </c>
      <c r="I73" s="110" t="s">
        <v>50</v>
      </c>
      <c r="J73" s="107">
        <v>44195591</v>
      </c>
    </row>
    <row r="74" spans="1:10" ht="20.100000000000001" customHeight="1">
      <c r="A74" s="258" t="s">
        <v>399</v>
      </c>
      <c r="B74" s="81">
        <v>1202503159</v>
      </c>
      <c r="C74" s="203" t="s">
        <v>224</v>
      </c>
      <c r="D74" s="67">
        <v>605.16</v>
      </c>
      <c r="E74" s="66"/>
      <c r="F74" s="2" t="s">
        <v>164</v>
      </c>
      <c r="G74" s="68">
        <v>45757</v>
      </c>
      <c r="H74" s="109" t="s">
        <v>49</v>
      </c>
      <c r="I74" s="110" t="s">
        <v>50</v>
      </c>
      <c r="J74" s="107">
        <v>44195591</v>
      </c>
    </row>
    <row r="75" spans="1:10" ht="20.100000000000001" customHeight="1">
      <c r="A75" s="258" t="s">
        <v>400</v>
      </c>
      <c r="B75" s="205" t="s">
        <v>226</v>
      </c>
      <c r="C75" s="204" t="s">
        <v>225</v>
      </c>
      <c r="D75" s="67">
        <v>25.5</v>
      </c>
      <c r="E75" s="66"/>
      <c r="F75" s="66"/>
      <c r="G75" s="68">
        <v>45757</v>
      </c>
      <c r="H75" s="109" t="s">
        <v>49</v>
      </c>
      <c r="I75" s="110" t="s">
        <v>50</v>
      </c>
      <c r="J75" s="107">
        <v>44195591</v>
      </c>
    </row>
    <row r="76" spans="1:10" ht="20.100000000000001" customHeight="1">
      <c r="A76" s="258" t="s">
        <v>401</v>
      </c>
      <c r="B76" s="81">
        <v>25044</v>
      </c>
      <c r="C76" s="203" t="s">
        <v>227</v>
      </c>
      <c r="D76" s="67">
        <v>70</v>
      </c>
      <c r="E76" s="66"/>
      <c r="F76" s="66"/>
      <c r="G76" s="68">
        <v>45757</v>
      </c>
      <c r="H76" s="201" t="s">
        <v>221</v>
      </c>
      <c r="I76" s="200" t="s">
        <v>222</v>
      </c>
      <c r="J76" s="89">
        <v>35254076</v>
      </c>
    </row>
    <row r="77" spans="1:10" ht="20.100000000000001" customHeight="1">
      <c r="A77" s="258" t="s">
        <v>402</v>
      </c>
      <c r="B77" s="206" t="s">
        <v>228</v>
      </c>
      <c r="C77" s="207" t="s">
        <v>229</v>
      </c>
      <c r="D77" s="67">
        <v>3</v>
      </c>
      <c r="E77" s="66"/>
      <c r="F77" s="66"/>
      <c r="G77" s="68">
        <v>45758</v>
      </c>
      <c r="H77" s="208" t="s">
        <v>230</v>
      </c>
      <c r="I77" s="208" t="s">
        <v>231</v>
      </c>
      <c r="J77" s="78"/>
    </row>
    <row r="78" spans="1:10" ht="20.100000000000001" customHeight="1">
      <c r="A78" s="258" t="s">
        <v>403</v>
      </c>
      <c r="B78" s="81">
        <v>10000048</v>
      </c>
      <c r="C78" s="207" t="s">
        <v>229</v>
      </c>
      <c r="D78" s="67">
        <v>25</v>
      </c>
      <c r="E78" s="66"/>
      <c r="F78" s="66"/>
      <c r="G78" s="68">
        <v>45758</v>
      </c>
      <c r="H78" s="208" t="s">
        <v>230</v>
      </c>
      <c r="I78" s="208" t="s">
        <v>231</v>
      </c>
      <c r="J78" s="66"/>
    </row>
    <row r="79" spans="1:10" ht="20.100000000000001" customHeight="1">
      <c r="A79" s="258" t="s">
        <v>404</v>
      </c>
      <c r="B79" s="81">
        <v>2025162</v>
      </c>
      <c r="C79" s="209" t="s">
        <v>232</v>
      </c>
      <c r="D79" s="67">
        <v>16.88</v>
      </c>
      <c r="E79" s="66"/>
      <c r="F79" s="66"/>
      <c r="G79" s="68">
        <v>45761</v>
      </c>
      <c r="H79" s="209" t="s">
        <v>233</v>
      </c>
      <c r="I79" s="209" t="s">
        <v>234</v>
      </c>
      <c r="J79" s="210">
        <v>160890</v>
      </c>
    </row>
    <row r="80" spans="1:10" ht="20.100000000000001" customHeight="1">
      <c r="A80" s="258" t="s">
        <v>405</v>
      </c>
      <c r="B80" s="81">
        <v>2025010</v>
      </c>
      <c r="C80" s="211" t="s">
        <v>235</v>
      </c>
      <c r="D80" s="67">
        <v>1200</v>
      </c>
      <c r="E80" s="66"/>
      <c r="F80" s="66"/>
      <c r="G80" s="68">
        <v>45762</v>
      </c>
      <c r="H80" s="211" t="s">
        <v>98</v>
      </c>
      <c r="I80" s="211" t="s">
        <v>99</v>
      </c>
      <c r="J80" s="66">
        <v>50419323</v>
      </c>
    </row>
    <row r="81" spans="1:11" ht="20.100000000000001" customHeight="1">
      <c r="A81" s="258" t="s">
        <v>406</v>
      </c>
      <c r="B81" s="81">
        <v>2501029</v>
      </c>
      <c r="C81" s="211" t="s">
        <v>236</v>
      </c>
      <c r="D81" s="67">
        <v>300</v>
      </c>
      <c r="E81" s="66"/>
      <c r="F81" s="66"/>
      <c r="G81" s="68">
        <v>45762</v>
      </c>
      <c r="H81" s="211" t="s">
        <v>237</v>
      </c>
      <c r="I81" s="211" t="s">
        <v>238</v>
      </c>
      <c r="J81" s="66">
        <v>55752985</v>
      </c>
    </row>
    <row r="82" spans="1:11" ht="20.100000000000001" customHeight="1">
      <c r="A82" s="258" t="s">
        <v>407</v>
      </c>
      <c r="B82" s="81">
        <v>262025</v>
      </c>
      <c r="C82" s="212" t="s">
        <v>239</v>
      </c>
      <c r="D82" s="67">
        <v>60</v>
      </c>
      <c r="E82" s="212" t="s">
        <v>240</v>
      </c>
      <c r="F82" s="82"/>
      <c r="G82" s="68">
        <v>45762</v>
      </c>
      <c r="H82" s="213" t="s">
        <v>241</v>
      </c>
      <c r="I82" s="212" t="s">
        <v>242</v>
      </c>
      <c r="J82" s="66">
        <v>4692896</v>
      </c>
    </row>
    <row r="83" spans="1:11" ht="20.100000000000001" customHeight="1">
      <c r="A83" s="258" t="s">
        <v>408</v>
      </c>
      <c r="B83" s="81">
        <v>20250008</v>
      </c>
      <c r="C83" s="214" t="s">
        <v>243</v>
      </c>
      <c r="D83" s="67">
        <v>364.08</v>
      </c>
      <c r="E83" s="66"/>
      <c r="F83" s="255" t="s">
        <v>316</v>
      </c>
      <c r="G83" s="68">
        <v>45763</v>
      </c>
      <c r="H83" s="612" t="s">
        <v>159</v>
      </c>
      <c r="I83" s="214" t="s">
        <v>244</v>
      </c>
      <c r="J83" s="66">
        <v>33986401</v>
      </c>
    </row>
    <row r="84" spans="1:11" ht="20.100000000000001" customHeight="1">
      <c r="A84" s="258" t="s">
        <v>409</v>
      </c>
      <c r="B84" s="81"/>
      <c r="C84" s="215" t="s">
        <v>239</v>
      </c>
      <c r="D84" s="67">
        <v>70</v>
      </c>
      <c r="E84" s="66"/>
      <c r="F84" s="82"/>
      <c r="G84" s="68">
        <v>45770</v>
      </c>
      <c r="H84" s="215" t="s">
        <v>245</v>
      </c>
      <c r="I84" s="215" t="s">
        <v>246</v>
      </c>
      <c r="J84" s="66"/>
    </row>
    <row r="85" spans="1:11" ht="20.100000000000001" customHeight="1">
      <c r="A85" s="258" t="s">
        <v>410</v>
      </c>
      <c r="B85" s="81">
        <v>2252202121</v>
      </c>
      <c r="C85" s="215" t="s">
        <v>195</v>
      </c>
      <c r="D85" s="67">
        <v>0</v>
      </c>
      <c r="E85" s="215" t="s">
        <v>52</v>
      </c>
      <c r="F85" s="254" t="s">
        <v>315</v>
      </c>
      <c r="G85" s="68">
        <v>45770</v>
      </c>
      <c r="H85" s="193" t="s">
        <v>209</v>
      </c>
      <c r="I85" s="193" t="s">
        <v>210</v>
      </c>
      <c r="J85" s="195" t="s">
        <v>211</v>
      </c>
    </row>
    <row r="86" spans="1:11" ht="20.100000000000001" customHeight="1">
      <c r="A86" s="258" t="s">
        <v>411</v>
      </c>
      <c r="B86" s="81">
        <v>255200619</v>
      </c>
      <c r="C86" s="216" t="s">
        <v>247</v>
      </c>
      <c r="D86" s="67">
        <v>195.05</v>
      </c>
      <c r="E86" s="66"/>
      <c r="F86" s="303" t="s">
        <v>535</v>
      </c>
      <c r="G86" s="68">
        <v>45770</v>
      </c>
      <c r="H86" s="35" t="s">
        <v>248</v>
      </c>
      <c r="I86" s="40" t="s">
        <v>249</v>
      </c>
      <c r="J86" s="66">
        <v>44491191</v>
      </c>
      <c r="K86" s="16"/>
    </row>
    <row r="87" spans="1:11" ht="20.100000000000001" customHeight="1">
      <c r="A87" s="258" t="s">
        <v>412</v>
      </c>
      <c r="B87" s="81">
        <v>5518885876</v>
      </c>
      <c r="C87" s="217" t="s">
        <v>250</v>
      </c>
      <c r="D87" s="67">
        <v>50</v>
      </c>
      <c r="E87" s="66"/>
      <c r="F87" s="66"/>
      <c r="G87" s="68">
        <v>45771</v>
      </c>
      <c r="H87" s="35" t="s">
        <v>251</v>
      </c>
      <c r="I87" s="220" t="s">
        <v>255</v>
      </c>
      <c r="J87" s="75"/>
    </row>
    <row r="88" spans="1:11" ht="20.100000000000001" customHeight="1">
      <c r="A88" s="258" t="s">
        <v>413</v>
      </c>
      <c r="B88" s="81">
        <v>30042025</v>
      </c>
      <c r="C88" s="217" t="s">
        <v>252</v>
      </c>
      <c r="D88" s="88">
        <v>20</v>
      </c>
      <c r="E88" s="66"/>
      <c r="F88" s="66"/>
      <c r="G88" s="68">
        <v>45771</v>
      </c>
      <c r="H88" s="219" t="s">
        <v>253</v>
      </c>
      <c r="I88" s="217" t="s">
        <v>254</v>
      </c>
      <c r="J88" s="218">
        <v>36067776</v>
      </c>
    </row>
    <row r="89" spans="1:11" ht="18" customHeight="1">
      <c r="A89" s="260" t="s">
        <v>414</v>
      </c>
      <c r="B89" s="275">
        <v>11208972</v>
      </c>
      <c r="C89" s="221" t="s">
        <v>94</v>
      </c>
      <c r="D89" s="67">
        <v>153</v>
      </c>
      <c r="E89" s="221" t="s">
        <v>259</v>
      </c>
      <c r="F89" s="66"/>
      <c r="G89" s="68">
        <v>45776</v>
      </c>
      <c r="H89" s="221" t="s">
        <v>261</v>
      </c>
      <c r="I89" s="221" t="s">
        <v>262</v>
      </c>
      <c r="J89" s="217">
        <v>26732122</v>
      </c>
    </row>
    <row r="90" spans="1:11" ht="18" customHeight="1">
      <c r="A90" s="258" t="s">
        <v>415</v>
      </c>
      <c r="B90" s="81">
        <v>11209056</v>
      </c>
      <c r="C90" s="221" t="s">
        <v>94</v>
      </c>
      <c r="D90" s="88">
        <v>62</v>
      </c>
      <c r="E90" s="222" t="s">
        <v>260</v>
      </c>
      <c r="F90" s="66"/>
      <c r="G90" s="68">
        <v>45776</v>
      </c>
      <c r="H90" s="221" t="s">
        <v>261</v>
      </c>
      <c r="I90" s="221" t="s">
        <v>262</v>
      </c>
      <c r="J90" s="217">
        <v>26732122</v>
      </c>
    </row>
    <row r="91" spans="1:11" ht="18" customHeight="1">
      <c r="A91" s="254" t="s">
        <v>416</v>
      </c>
      <c r="B91" s="81">
        <v>20250504</v>
      </c>
      <c r="C91" s="224" t="s">
        <v>263</v>
      </c>
      <c r="D91" s="66">
        <v>2101.27</v>
      </c>
      <c r="E91" s="66"/>
      <c r="F91" s="66"/>
      <c r="G91" s="68">
        <v>45777</v>
      </c>
      <c r="H91" s="223" t="s">
        <v>57</v>
      </c>
      <c r="I91" s="223" t="s">
        <v>58</v>
      </c>
      <c r="J91" s="66">
        <v>36564931</v>
      </c>
    </row>
    <row r="92" spans="1:11" ht="18" customHeight="1">
      <c r="A92" s="223"/>
      <c r="B92" s="81"/>
      <c r="C92" s="227" t="s">
        <v>265</v>
      </c>
      <c r="D92" s="177">
        <f>SUM(D50:D91)</f>
        <v>10603.869999999999</v>
      </c>
      <c r="E92" s="66"/>
      <c r="F92" s="66"/>
      <c r="G92" s="68"/>
      <c r="H92" s="223"/>
      <c r="I92" s="223"/>
      <c r="J92" s="66"/>
    </row>
    <row r="93" spans="1:11" ht="18" customHeight="1">
      <c r="A93" s="258" t="s">
        <v>417</v>
      </c>
      <c r="B93" s="81">
        <v>2025047</v>
      </c>
      <c r="C93" s="225" t="s">
        <v>264</v>
      </c>
      <c r="D93" s="88">
        <v>1820</v>
      </c>
      <c r="E93" s="66"/>
      <c r="F93" s="66"/>
      <c r="G93" s="68">
        <v>45779</v>
      </c>
      <c r="H93" s="226" t="s">
        <v>60</v>
      </c>
      <c r="I93" s="144" t="s">
        <v>101</v>
      </c>
      <c r="J93" s="66">
        <v>50062531</v>
      </c>
    </row>
    <row r="94" spans="1:11" ht="18" customHeight="1">
      <c r="A94" s="258" t="s">
        <v>418</v>
      </c>
      <c r="B94" s="81">
        <v>4250246</v>
      </c>
      <c r="C94" s="228" t="s">
        <v>266</v>
      </c>
      <c r="D94" s="67">
        <v>13.44</v>
      </c>
      <c r="E94" s="66"/>
      <c r="F94" s="66"/>
      <c r="G94" s="68">
        <v>45779</v>
      </c>
      <c r="H94" s="229" t="s">
        <v>267</v>
      </c>
      <c r="I94" s="228" t="s">
        <v>268</v>
      </c>
      <c r="J94" s="66">
        <v>26426218</v>
      </c>
    </row>
    <row r="95" spans="1:11" ht="18" customHeight="1">
      <c r="A95" s="258" t="s">
        <v>419</v>
      </c>
      <c r="B95" s="81">
        <v>10000186</v>
      </c>
      <c r="C95" s="230" t="s">
        <v>269</v>
      </c>
      <c r="D95" s="67">
        <v>30</v>
      </c>
      <c r="E95" s="66"/>
      <c r="F95" s="66"/>
      <c r="G95" s="68">
        <v>45779</v>
      </c>
      <c r="H95" s="208" t="s">
        <v>230</v>
      </c>
      <c r="I95" s="208" t="s">
        <v>231</v>
      </c>
      <c r="J95" s="84"/>
    </row>
    <row r="96" spans="1:11" ht="18" customHeight="1">
      <c r="A96" s="258" t="s">
        <v>420</v>
      </c>
      <c r="B96" s="81">
        <v>1210644302</v>
      </c>
      <c r="C96" s="233" t="s">
        <v>280</v>
      </c>
      <c r="D96" s="67">
        <v>35.71</v>
      </c>
      <c r="E96" s="66"/>
      <c r="F96" s="66"/>
      <c r="G96" s="68">
        <v>45782</v>
      </c>
      <c r="H96" s="231" t="s">
        <v>277</v>
      </c>
      <c r="I96" s="231" t="s">
        <v>278</v>
      </c>
      <c r="J96" s="66">
        <v>35763469</v>
      </c>
    </row>
    <row r="97" spans="1:13" ht="18" customHeight="1">
      <c r="A97" s="258" t="s">
        <v>421</v>
      </c>
      <c r="B97" s="81">
        <v>722025</v>
      </c>
      <c r="C97" s="233" t="s">
        <v>279</v>
      </c>
      <c r="D97" s="67">
        <v>984</v>
      </c>
      <c r="E97" s="66"/>
      <c r="F97" s="66"/>
      <c r="G97" s="68">
        <v>45782</v>
      </c>
      <c r="H97" s="122" t="s">
        <v>64</v>
      </c>
      <c r="I97" s="122" t="s">
        <v>65</v>
      </c>
      <c r="J97" s="123" t="s">
        <v>66</v>
      </c>
    </row>
    <row r="98" spans="1:13" ht="18" customHeight="1">
      <c r="A98" s="258" t="s">
        <v>422</v>
      </c>
      <c r="B98" s="81">
        <v>84325</v>
      </c>
      <c r="C98" s="232" t="s">
        <v>272</v>
      </c>
      <c r="D98" s="67">
        <v>23.05</v>
      </c>
      <c r="E98" s="233" t="s">
        <v>47</v>
      </c>
      <c r="F98" s="254" t="s">
        <v>313</v>
      </c>
      <c r="G98" s="68">
        <v>45782</v>
      </c>
      <c r="H98" s="2" t="s">
        <v>273</v>
      </c>
      <c r="I98" s="2" t="s">
        <v>274</v>
      </c>
      <c r="J98" s="2">
        <v>41243277</v>
      </c>
      <c r="K98" s="19"/>
    </row>
    <row r="99" spans="1:13" ht="18" customHeight="1">
      <c r="A99" s="258" t="s">
        <v>423</v>
      </c>
      <c r="B99" s="81">
        <v>2500189</v>
      </c>
      <c r="C99" s="234" t="s">
        <v>78</v>
      </c>
      <c r="D99" s="88">
        <v>201</v>
      </c>
      <c r="E99" s="234" t="s">
        <v>281</v>
      </c>
      <c r="F99" s="74"/>
      <c r="G99" s="68">
        <v>45783</v>
      </c>
      <c r="H99" s="235" t="s">
        <v>282</v>
      </c>
      <c r="I99" s="234" t="s">
        <v>283</v>
      </c>
      <c r="J99" s="66">
        <v>26066611</v>
      </c>
    </row>
    <row r="100" spans="1:13" ht="18" customHeight="1">
      <c r="A100" s="258" t="s">
        <v>424</v>
      </c>
      <c r="B100" s="81">
        <v>1312500328</v>
      </c>
      <c r="C100" s="236" t="s">
        <v>284</v>
      </c>
      <c r="D100" s="67">
        <v>17178.13</v>
      </c>
      <c r="E100" s="66"/>
      <c r="F100" s="66"/>
      <c r="G100" s="68">
        <v>45783</v>
      </c>
      <c r="H100" s="236" t="s">
        <v>285</v>
      </c>
      <c r="I100" s="236" t="s">
        <v>286</v>
      </c>
      <c r="J100" s="80">
        <v>311162</v>
      </c>
    </row>
    <row r="101" spans="1:13" ht="18" customHeight="1">
      <c r="A101" s="258" t="s">
        <v>425</v>
      </c>
      <c r="B101" s="277">
        <v>3225502267</v>
      </c>
      <c r="C101" s="237" t="s">
        <v>287</v>
      </c>
      <c r="D101" s="67">
        <v>1384.24</v>
      </c>
      <c r="E101" s="66"/>
      <c r="F101" s="66"/>
      <c r="G101" s="68">
        <v>45783</v>
      </c>
      <c r="H101" s="652" t="s">
        <v>285</v>
      </c>
      <c r="I101" s="236" t="s">
        <v>286</v>
      </c>
      <c r="J101" s="80">
        <v>311162</v>
      </c>
    </row>
    <row r="102" spans="1:13" ht="18" customHeight="1">
      <c r="A102" s="258" t="s">
        <v>426</v>
      </c>
      <c r="B102" s="81">
        <v>20250112</v>
      </c>
      <c r="C102" s="240" t="s">
        <v>292</v>
      </c>
      <c r="D102" s="67">
        <v>49.2</v>
      </c>
      <c r="E102" s="66"/>
      <c r="F102" s="66"/>
      <c r="G102" s="68">
        <v>45783</v>
      </c>
      <c r="H102" s="240" t="s">
        <v>68</v>
      </c>
      <c r="I102" s="126" t="s">
        <v>69</v>
      </c>
      <c r="J102" s="66">
        <v>50163086</v>
      </c>
      <c r="K102" s="58"/>
      <c r="L102" s="59"/>
      <c r="M102" t="s">
        <v>12</v>
      </c>
    </row>
    <row r="103" spans="1:13" ht="18" customHeight="1">
      <c r="A103" s="259" t="s">
        <v>427</v>
      </c>
      <c r="B103" s="271">
        <v>250114862</v>
      </c>
      <c r="C103" s="241" t="s">
        <v>293</v>
      </c>
      <c r="D103" s="67">
        <v>180</v>
      </c>
      <c r="E103" s="76"/>
      <c r="F103" s="293" t="s">
        <v>324</v>
      </c>
      <c r="G103" s="68">
        <v>45783</v>
      </c>
      <c r="H103" s="241" t="s">
        <v>294</v>
      </c>
      <c r="I103" s="2" t="s">
        <v>258</v>
      </c>
      <c r="J103" s="2">
        <v>46433996</v>
      </c>
      <c r="K103" s="16"/>
    </row>
    <row r="104" spans="1:13" ht="18" customHeight="1">
      <c r="A104" s="258" t="s">
        <v>428</v>
      </c>
      <c r="B104" s="255" t="s">
        <v>295</v>
      </c>
      <c r="C104" s="242" t="s">
        <v>275</v>
      </c>
      <c r="D104" s="67">
        <v>29.26</v>
      </c>
      <c r="E104" s="242" t="s">
        <v>217</v>
      </c>
      <c r="F104" s="254" t="s">
        <v>312</v>
      </c>
      <c r="G104" s="68">
        <v>45784</v>
      </c>
      <c r="H104" s="244" t="s">
        <v>290</v>
      </c>
      <c r="I104" s="239" t="s">
        <v>291</v>
      </c>
      <c r="J104" s="2">
        <v>25877666</v>
      </c>
    </row>
    <row r="105" spans="1:13" ht="18" customHeight="1">
      <c r="A105" s="258" t="s">
        <v>429</v>
      </c>
      <c r="B105" s="246" t="s">
        <v>299</v>
      </c>
      <c r="C105" s="247" t="s">
        <v>272</v>
      </c>
      <c r="D105" s="67">
        <v>0</v>
      </c>
      <c r="E105" s="247" t="s">
        <v>52</v>
      </c>
      <c r="F105" s="254" t="s">
        <v>313</v>
      </c>
      <c r="G105" s="68">
        <v>45784</v>
      </c>
      <c r="H105" s="2" t="s">
        <v>273</v>
      </c>
      <c r="I105" s="2" t="s">
        <v>274</v>
      </c>
      <c r="J105" s="2">
        <v>41243277</v>
      </c>
    </row>
    <row r="106" spans="1:13" ht="18" customHeight="1">
      <c r="A106" s="258" t="s">
        <v>430</v>
      </c>
      <c r="B106" s="246" t="s">
        <v>300</v>
      </c>
      <c r="C106" s="247" t="s">
        <v>270</v>
      </c>
      <c r="D106" s="67">
        <v>8.39</v>
      </c>
      <c r="E106" s="242"/>
      <c r="F106" s="254" t="s">
        <v>314</v>
      </c>
      <c r="G106" s="68">
        <v>45784</v>
      </c>
      <c r="H106" s="248" t="s">
        <v>301</v>
      </c>
      <c r="I106" s="247" t="s">
        <v>302</v>
      </c>
      <c r="J106" s="2">
        <v>29211701</v>
      </c>
    </row>
    <row r="107" spans="1:13" ht="18" customHeight="1">
      <c r="A107" s="258" t="s">
        <v>431</v>
      </c>
      <c r="B107" s="81">
        <v>2025</v>
      </c>
      <c r="C107" s="243" t="s">
        <v>296</v>
      </c>
      <c r="D107" s="67">
        <v>136</v>
      </c>
      <c r="E107" s="66"/>
      <c r="F107" s="66"/>
      <c r="G107" s="68">
        <v>45784</v>
      </c>
      <c r="H107" s="245" t="s">
        <v>297</v>
      </c>
      <c r="I107" s="243" t="s">
        <v>298</v>
      </c>
      <c r="J107" s="66"/>
    </row>
    <row r="108" spans="1:13" ht="18" customHeight="1">
      <c r="A108" s="258" t="s">
        <v>432</v>
      </c>
      <c r="B108" s="81">
        <v>5839517012</v>
      </c>
      <c r="C108" s="249" t="s">
        <v>303</v>
      </c>
      <c r="D108" s="67">
        <v>558.54</v>
      </c>
      <c r="E108" s="66"/>
      <c r="F108" s="66"/>
      <c r="G108" s="68">
        <v>45786</v>
      </c>
      <c r="H108" s="249" t="s">
        <v>33</v>
      </c>
      <c r="I108" s="249" t="s">
        <v>34</v>
      </c>
      <c r="J108" s="66">
        <v>35697270</v>
      </c>
    </row>
    <row r="109" spans="1:13" ht="18" customHeight="1">
      <c r="A109" s="258" t="s">
        <v>433</v>
      </c>
      <c r="B109" s="81">
        <v>20250032</v>
      </c>
      <c r="C109" s="250" t="s">
        <v>304</v>
      </c>
      <c r="D109" s="67">
        <v>256</v>
      </c>
      <c r="E109" s="66"/>
      <c r="F109" s="66"/>
      <c r="G109" s="68">
        <v>45786</v>
      </c>
      <c r="H109" s="251" t="s">
        <v>305</v>
      </c>
      <c r="I109" s="40" t="s">
        <v>306</v>
      </c>
      <c r="J109" s="66">
        <v>86985566</v>
      </c>
    </row>
    <row r="110" spans="1:13" ht="18" customHeight="1">
      <c r="A110" s="258" t="s">
        <v>434</v>
      </c>
      <c r="B110" s="81">
        <v>1202504462</v>
      </c>
      <c r="C110" s="252" t="s">
        <v>307</v>
      </c>
      <c r="D110" s="67">
        <v>672.58</v>
      </c>
      <c r="E110" s="66"/>
      <c r="F110" s="2" t="s">
        <v>164</v>
      </c>
      <c r="G110" s="68">
        <v>45789</v>
      </c>
      <c r="H110" s="109" t="s">
        <v>49</v>
      </c>
      <c r="I110" s="110" t="s">
        <v>50</v>
      </c>
      <c r="J110" s="107">
        <v>44195591</v>
      </c>
    </row>
    <row r="111" spans="1:13" ht="18" customHeight="1">
      <c r="A111" s="258" t="s">
        <v>435</v>
      </c>
      <c r="B111" s="81">
        <v>1202504453</v>
      </c>
      <c r="C111" s="252" t="s">
        <v>307</v>
      </c>
      <c r="D111" s="67">
        <v>249.32</v>
      </c>
      <c r="E111" s="66"/>
      <c r="F111" s="2" t="s">
        <v>135</v>
      </c>
      <c r="G111" s="253">
        <v>45789</v>
      </c>
      <c r="H111" s="387" t="s">
        <v>49</v>
      </c>
      <c r="I111" s="110" t="s">
        <v>50</v>
      </c>
      <c r="J111" s="107">
        <v>44195591</v>
      </c>
    </row>
    <row r="112" spans="1:13" ht="18" customHeight="1">
      <c r="A112" s="258" t="s">
        <v>436</v>
      </c>
      <c r="B112" s="81">
        <v>1202504867</v>
      </c>
      <c r="C112" s="252" t="s">
        <v>308</v>
      </c>
      <c r="D112" s="67">
        <v>22.73</v>
      </c>
      <c r="E112" s="66"/>
      <c r="F112" s="66"/>
      <c r="G112" s="68">
        <v>45789</v>
      </c>
      <c r="H112" s="109" t="s">
        <v>49</v>
      </c>
      <c r="I112" s="110" t="s">
        <v>50</v>
      </c>
      <c r="J112" s="107">
        <v>44195591</v>
      </c>
    </row>
    <row r="113" spans="1:11" ht="18" customHeight="1">
      <c r="A113" s="258" t="s">
        <v>330</v>
      </c>
      <c r="B113" s="81">
        <v>2025013</v>
      </c>
      <c r="C113" s="254" t="s">
        <v>437</v>
      </c>
      <c r="D113" s="67">
        <v>1200</v>
      </c>
      <c r="E113" s="66"/>
      <c r="F113" s="66"/>
      <c r="G113" s="68">
        <v>45790</v>
      </c>
      <c r="H113" s="211" t="s">
        <v>98</v>
      </c>
      <c r="I113" s="211" t="s">
        <v>99</v>
      </c>
      <c r="J113" s="66">
        <v>50419323</v>
      </c>
    </row>
    <row r="114" spans="1:11" ht="18" customHeight="1">
      <c r="A114" s="258" t="s">
        <v>438</v>
      </c>
      <c r="B114" s="81">
        <v>2253103</v>
      </c>
      <c r="C114" s="335" t="s">
        <v>311</v>
      </c>
      <c r="D114" s="67">
        <v>957</v>
      </c>
      <c r="E114" s="254" t="s">
        <v>439</v>
      </c>
      <c r="F114" s="254" t="s">
        <v>329</v>
      </c>
      <c r="G114" s="68">
        <v>45790</v>
      </c>
      <c r="H114" s="254" t="s">
        <v>309</v>
      </c>
      <c r="I114" s="261" t="s">
        <v>440</v>
      </c>
      <c r="J114" s="78">
        <v>94838</v>
      </c>
    </row>
    <row r="115" spans="1:11" ht="18" customHeight="1">
      <c r="A115" s="258" t="s">
        <v>441</v>
      </c>
      <c r="B115" s="81"/>
      <c r="C115" s="254" t="s">
        <v>192</v>
      </c>
      <c r="D115" s="67">
        <v>60</v>
      </c>
      <c r="E115" s="66"/>
      <c r="F115" s="66"/>
      <c r="G115" s="68">
        <v>45790</v>
      </c>
      <c r="H115" s="254" t="s">
        <v>442</v>
      </c>
      <c r="I115" s="254" t="s">
        <v>443</v>
      </c>
      <c r="J115" s="262" t="s">
        <v>444</v>
      </c>
    </row>
    <row r="116" spans="1:11" ht="18" customHeight="1">
      <c r="A116" s="258" t="s">
        <v>445</v>
      </c>
      <c r="B116" s="81">
        <v>12502061</v>
      </c>
      <c r="C116" s="254" t="s">
        <v>446</v>
      </c>
      <c r="D116" s="67">
        <v>15.03</v>
      </c>
      <c r="E116" s="66"/>
      <c r="F116" s="254" t="s">
        <v>327</v>
      </c>
      <c r="G116" s="68">
        <v>45790</v>
      </c>
      <c r="H116" s="263" t="s">
        <v>447</v>
      </c>
      <c r="I116" s="254" t="s">
        <v>448</v>
      </c>
      <c r="J116" s="85">
        <v>53027850</v>
      </c>
    </row>
    <row r="117" spans="1:11" ht="18" customHeight="1">
      <c r="A117" s="258" t="s">
        <v>449</v>
      </c>
      <c r="B117" s="81">
        <v>2529001135</v>
      </c>
      <c r="C117" s="242" t="s">
        <v>275</v>
      </c>
      <c r="D117" s="67">
        <v>0</v>
      </c>
      <c r="E117" s="254" t="s">
        <v>52</v>
      </c>
      <c r="F117" s="254" t="s">
        <v>312</v>
      </c>
      <c r="G117" s="68">
        <v>45790</v>
      </c>
      <c r="H117" s="244" t="s">
        <v>290</v>
      </c>
      <c r="I117" s="239" t="s">
        <v>291</v>
      </c>
      <c r="J117" s="2">
        <v>25877666</v>
      </c>
    </row>
    <row r="118" spans="1:11" ht="18" customHeight="1">
      <c r="A118" s="265" t="s">
        <v>456</v>
      </c>
      <c r="B118" s="81">
        <v>501000289</v>
      </c>
      <c r="C118" s="264" t="s">
        <v>457</v>
      </c>
      <c r="D118" s="67">
        <v>1988.91</v>
      </c>
      <c r="E118" s="66"/>
      <c r="F118" s="264"/>
      <c r="G118" s="68">
        <v>45792</v>
      </c>
      <c r="H118" s="266" t="s">
        <v>458</v>
      </c>
      <c r="I118" s="264" t="s">
        <v>459</v>
      </c>
      <c r="J118" s="66">
        <v>31634788</v>
      </c>
    </row>
    <row r="119" spans="1:11" ht="18" customHeight="1">
      <c r="A119" s="265" t="s">
        <v>460</v>
      </c>
      <c r="B119" s="81">
        <v>25153779</v>
      </c>
      <c r="C119" s="264" t="s">
        <v>461</v>
      </c>
      <c r="D119" s="67">
        <v>6.99</v>
      </c>
      <c r="E119" s="66"/>
      <c r="F119" s="264" t="s">
        <v>328</v>
      </c>
      <c r="G119" s="68">
        <v>45792</v>
      </c>
      <c r="H119" s="266" t="s">
        <v>462</v>
      </c>
      <c r="I119" s="264" t="s">
        <v>463</v>
      </c>
      <c r="J119" s="267" t="s">
        <v>464</v>
      </c>
    </row>
    <row r="120" spans="1:11" ht="18" customHeight="1">
      <c r="A120" s="269" t="s">
        <v>482</v>
      </c>
      <c r="B120" s="279" t="s">
        <v>483</v>
      </c>
      <c r="C120" s="270" t="s">
        <v>275</v>
      </c>
      <c r="D120" s="67">
        <v>45.73</v>
      </c>
      <c r="E120" s="66"/>
      <c r="F120" s="270" t="s">
        <v>478</v>
      </c>
      <c r="G120" s="68">
        <v>45793</v>
      </c>
      <c r="H120" s="270" t="s">
        <v>479</v>
      </c>
      <c r="I120" s="270" t="s">
        <v>480</v>
      </c>
      <c r="J120" s="80">
        <v>35849436</v>
      </c>
    </row>
    <row r="121" spans="1:11" ht="18" customHeight="1">
      <c r="A121" s="280" t="s">
        <v>494</v>
      </c>
      <c r="B121" s="281" t="s">
        <v>495</v>
      </c>
      <c r="C121" s="289" t="s">
        <v>515</v>
      </c>
      <c r="D121" s="88">
        <v>76.819999999999993</v>
      </c>
      <c r="E121" s="282" t="s">
        <v>47</v>
      </c>
      <c r="F121" s="282" t="s">
        <v>489</v>
      </c>
      <c r="G121" s="68">
        <v>45796</v>
      </c>
      <c r="H121" s="283" t="s">
        <v>491</v>
      </c>
      <c r="I121" s="282" t="s">
        <v>492</v>
      </c>
      <c r="J121" s="66">
        <v>51211971</v>
      </c>
    </row>
    <row r="122" spans="1:11" ht="18" customHeight="1">
      <c r="A122" s="280" t="s">
        <v>493</v>
      </c>
      <c r="B122" s="281" t="s">
        <v>496</v>
      </c>
      <c r="C122" s="289" t="s">
        <v>515</v>
      </c>
      <c r="D122" s="88">
        <v>0</v>
      </c>
      <c r="E122" s="282" t="s">
        <v>497</v>
      </c>
      <c r="F122" s="282" t="s">
        <v>489</v>
      </c>
      <c r="G122" s="68">
        <v>45796</v>
      </c>
      <c r="H122" s="283" t="s">
        <v>491</v>
      </c>
      <c r="I122" s="282" t="s">
        <v>492</v>
      </c>
      <c r="J122" s="66">
        <v>51211971</v>
      </c>
    </row>
    <row r="123" spans="1:11" ht="18" customHeight="1">
      <c r="A123" s="284" t="s">
        <v>510</v>
      </c>
      <c r="B123" s="285" t="s">
        <v>511</v>
      </c>
      <c r="C123" s="2" t="s">
        <v>516</v>
      </c>
      <c r="D123" s="4">
        <v>13.7</v>
      </c>
      <c r="E123" s="66"/>
      <c r="F123" s="286" t="s">
        <v>504</v>
      </c>
      <c r="G123" s="68">
        <v>45798</v>
      </c>
      <c r="H123" s="2" t="s">
        <v>505</v>
      </c>
      <c r="I123" s="35" t="s">
        <v>506</v>
      </c>
      <c r="J123" s="66">
        <v>47431270</v>
      </c>
    </row>
    <row r="124" spans="1:11" ht="18" customHeight="1">
      <c r="A124" s="287" t="s">
        <v>512</v>
      </c>
      <c r="B124" s="288" t="s">
        <v>513</v>
      </c>
      <c r="C124" s="289" t="s">
        <v>514</v>
      </c>
      <c r="D124" s="67">
        <v>9.6</v>
      </c>
      <c r="E124" s="66"/>
      <c r="F124" s="289" t="s">
        <v>498</v>
      </c>
      <c r="G124" s="68">
        <v>45798</v>
      </c>
      <c r="H124" s="2" t="s">
        <v>500</v>
      </c>
      <c r="I124" s="2" t="s">
        <v>517</v>
      </c>
      <c r="J124" s="2">
        <v>44987447</v>
      </c>
      <c r="K124" s="60"/>
    </row>
    <row r="125" spans="1:11" ht="18" customHeight="1">
      <c r="A125" s="290" t="s">
        <v>523</v>
      </c>
      <c r="B125" s="291" t="s">
        <v>524</v>
      </c>
      <c r="C125" s="292" t="s">
        <v>485</v>
      </c>
      <c r="D125" s="67">
        <v>35.22</v>
      </c>
      <c r="E125" s="66"/>
      <c r="F125" s="292" t="s">
        <v>484</v>
      </c>
      <c r="G125" s="68">
        <v>45799</v>
      </c>
      <c r="H125" s="2" t="s">
        <v>486</v>
      </c>
      <c r="I125" s="2" t="s">
        <v>487</v>
      </c>
      <c r="J125" s="34" t="s">
        <v>488</v>
      </c>
    </row>
    <row r="126" spans="1:11" ht="18" customHeight="1">
      <c r="A126" s="295" t="s">
        <v>526</v>
      </c>
      <c r="B126" s="296" t="s">
        <v>527</v>
      </c>
      <c r="C126" s="297" t="s">
        <v>529</v>
      </c>
      <c r="D126" s="67">
        <v>166</v>
      </c>
      <c r="E126" s="66"/>
      <c r="F126" s="297" t="s">
        <v>530</v>
      </c>
      <c r="G126" s="68">
        <v>45799</v>
      </c>
      <c r="H126" s="297" t="s">
        <v>214</v>
      </c>
      <c r="I126" s="297" t="s">
        <v>218</v>
      </c>
      <c r="J126" s="66">
        <v>35840773</v>
      </c>
    </row>
    <row r="127" spans="1:11" ht="18" customHeight="1">
      <c r="A127" s="295" t="s">
        <v>528</v>
      </c>
      <c r="B127" s="296" t="s">
        <v>531</v>
      </c>
      <c r="C127" s="297" t="s">
        <v>533</v>
      </c>
      <c r="D127" s="67">
        <v>2214</v>
      </c>
      <c r="E127" s="66"/>
      <c r="F127" s="66"/>
      <c r="G127" s="68">
        <v>45799</v>
      </c>
      <c r="H127" s="297" t="s">
        <v>532</v>
      </c>
      <c r="I127" s="297" t="s">
        <v>534</v>
      </c>
      <c r="J127" s="66">
        <v>33029113</v>
      </c>
    </row>
    <row r="128" spans="1:11" ht="18" customHeight="1">
      <c r="A128" s="304" t="s">
        <v>537</v>
      </c>
      <c r="B128" s="305" t="s">
        <v>538</v>
      </c>
      <c r="C128" s="306" t="s">
        <v>78</v>
      </c>
      <c r="D128" s="67">
        <v>355</v>
      </c>
      <c r="E128" s="66"/>
      <c r="F128" s="306" t="s">
        <v>539</v>
      </c>
      <c r="G128" s="68">
        <v>45800</v>
      </c>
      <c r="H128" s="307" t="s">
        <v>80</v>
      </c>
      <c r="I128" s="307" t="s">
        <v>81</v>
      </c>
      <c r="J128" s="78">
        <v>55416586</v>
      </c>
    </row>
    <row r="129" spans="1:11" ht="18" customHeight="1">
      <c r="A129" s="308" t="s">
        <v>540</v>
      </c>
      <c r="B129" s="309" t="s">
        <v>541</v>
      </c>
      <c r="C129" s="310" t="s">
        <v>78</v>
      </c>
      <c r="D129" s="67">
        <v>73.5</v>
      </c>
      <c r="E129" s="66"/>
      <c r="F129" s="310" t="s">
        <v>450</v>
      </c>
      <c r="G129" s="68">
        <v>45800</v>
      </c>
      <c r="H129" s="29" t="s">
        <v>451</v>
      </c>
      <c r="I129" s="29" t="s">
        <v>452</v>
      </c>
      <c r="J129" s="66">
        <v>397563</v>
      </c>
    </row>
    <row r="130" spans="1:11" ht="18" customHeight="1">
      <c r="A130" s="311" t="s">
        <v>542</v>
      </c>
      <c r="B130" s="312" t="s">
        <v>543</v>
      </c>
      <c r="C130" s="313" t="s">
        <v>51</v>
      </c>
      <c r="D130" s="67">
        <v>43</v>
      </c>
      <c r="E130" s="66"/>
      <c r="F130" s="66"/>
      <c r="G130" s="68">
        <v>45800</v>
      </c>
      <c r="H130" s="314" t="s">
        <v>544</v>
      </c>
      <c r="I130" s="313" t="s">
        <v>545</v>
      </c>
      <c r="J130" s="66">
        <v>35532882</v>
      </c>
    </row>
    <row r="131" spans="1:11" ht="18" customHeight="1">
      <c r="A131" s="316" t="s">
        <v>555</v>
      </c>
      <c r="B131" s="317" t="s">
        <v>556</v>
      </c>
      <c r="C131" s="318" t="s">
        <v>557</v>
      </c>
      <c r="D131" s="67">
        <v>377</v>
      </c>
      <c r="E131" s="78"/>
      <c r="F131" s="319" t="s">
        <v>550</v>
      </c>
      <c r="G131" s="68">
        <v>45803</v>
      </c>
      <c r="H131" s="320" t="s">
        <v>549</v>
      </c>
      <c r="I131" s="318" t="s">
        <v>558</v>
      </c>
      <c r="J131" s="66"/>
    </row>
    <row r="132" spans="1:11" ht="18" customHeight="1">
      <c r="A132" s="321" t="s">
        <v>559</v>
      </c>
      <c r="B132" s="322" t="s">
        <v>560</v>
      </c>
      <c r="C132" s="323" t="s">
        <v>236</v>
      </c>
      <c r="D132" s="67">
        <v>250</v>
      </c>
      <c r="E132" s="66"/>
      <c r="F132" s="66"/>
      <c r="G132" s="68">
        <v>45803</v>
      </c>
      <c r="H132" s="324" t="s">
        <v>237</v>
      </c>
      <c r="I132" s="323" t="s">
        <v>238</v>
      </c>
      <c r="J132" s="66">
        <v>55752985</v>
      </c>
    </row>
    <row r="133" spans="1:11" ht="20.100000000000001" customHeight="1">
      <c r="A133" s="330" t="s">
        <v>573</v>
      </c>
      <c r="B133" s="326" t="s">
        <v>565</v>
      </c>
      <c r="C133" s="327" t="s">
        <v>566</v>
      </c>
      <c r="D133" s="67">
        <v>77.55</v>
      </c>
      <c r="E133" s="66"/>
      <c r="F133" s="327" t="s">
        <v>535</v>
      </c>
      <c r="G133" s="68">
        <v>45805</v>
      </c>
      <c r="H133" s="35" t="s">
        <v>248</v>
      </c>
      <c r="I133" s="40" t="s">
        <v>249</v>
      </c>
      <c r="J133" s="66">
        <v>44491191</v>
      </c>
    </row>
    <row r="134" spans="1:11" ht="20.100000000000001" customHeight="1">
      <c r="A134" s="3" t="s">
        <v>574</v>
      </c>
      <c r="B134" s="20" t="s">
        <v>577</v>
      </c>
      <c r="C134" s="335" t="s">
        <v>581</v>
      </c>
      <c r="D134" s="4">
        <v>72</v>
      </c>
      <c r="E134" s="2" t="s">
        <v>578</v>
      </c>
      <c r="F134" s="2"/>
      <c r="G134" s="55">
        <v>45807</v>
      </c>
      <c r="H134" s="336" t="s">
        <v>579</v>
      </c>
      <c r="I134" s="335" t="s">
        <v>580</v>
      </c>
      <c r="J134" s="335">
        <v>18657222</v>
      </c>
    </row>
    <row r="135" spans="1:11" ht="20.100000000000001" customHeight="1">
      <c r="A135" s="332" t="s">
        <v>576</v>
      </c>
      <c r="B135" s="328" t="s">
        <v>569</v>
      </c>
      <c r="C135" s="329" t="s">
        <v>570</v>
      </c>
      <c r="D135" s="333">
        <v>848</v>
      </c>
      <c r="E135" s="331" t="s">
        <v>575</v>
      </c>
      <c r="F135" s="331" t="s">
        <v>329</v>
      </c>
      <c r="G135" s="79">
        <v>45806</v>
      </c>
      <c r="H135" s="329" t="s">
        <v>571</v>
      </c>
      <c r="I135" s="329" t="s">
        <v>572</v>
      </c>
      <c r="J135" s="334">
        <v>4514840</v>
      </c>
    </row>
    <row r="136" spans="1:11" ht="20.100000000000001" customHeight="1">
      <c r="A136" s="337" t="s">
        <v>582</v>
      </c>
      <c r="B136" s="338" t="s">
        <v>583</v>
      </c>
      <c r="C136" s="339" t="s">
        <v>584</v>
      </c>
      <c r="D136" s="67">
        <v>46.2</v>
      </c>
      <c r="E136" s="66"/>
      <c r="F136" s="339" t="s">
        <v>561</v>
      </c>
      <c r="G136" s="68">
        <v>45807</v>
      </c>
      <c r="H136" s="18" t="s">
        <v>563</v>
      </c>
      <c r="I136" s="2" t="s">
        <v>564</v>
      </c>
      <c r="J136" s="2">
        <v>6044603</v>
      </c>
      <c r="K136" s="325"/>
    </row>
    <row r="137" spans="1:11" ht="20.100000000000001" customHeight="1">
      <c r="A137" s="340" t="s">
        <v>585</v>
      </c>
      <c r="B137" s="341" t="s">
        <v>586</v>
      </c>
      <c r="C137" s="342" t="s">
        <v>587</v>
      </c>
      <c r="D137" s="67">
        <v>35.15</v>
      </c>
      <c r="E137" s="66"/>
      <c r="F137" s="66"/>
      <c r="G137" s="68">
        <v>45807</v>
      </c>
      <c r="H137" s="343" t="s">
        <v>185</v>
      </c>
      <c r="I137" s="342" t="s">
        <v>186</v>
      </c>
      <c r="J137" s="66">
        <v>36557382</v>
      </c>
    </row>
    <row r="138" spans="1:11" ht="20.100000000000001" customHeight="1">
      <c r="A138" s="340"/>
      <c r="B138" s="341"/>
      <c r="C138" s="1" t="s">
        <v>591</v>
      </c>
      <c r="D138" s="177">
        <f>SUM(D93:D137)</f>
        <v>32797.990000000005</v>
      </c>
      <c r="E138" s="66"/>
      <c r="F138" s="66"/>
      <c r="G138" s="68"/>
      <c r="H138" s="343"/>
      <c r="I138" s="342"/>
      <c r="J138" s="66"/>
    </row>
    <row r="139" spans="1:11" ht="20.100000000000001" customHeight="1">
      <c r="A139" s="344" t="s">
        <v>588</v>
      </c>
      <c r="B139" s="345" t="s">
        <v>589</v>
      </c>
      <c r="C139" s="346" t="s">
        <v>173</v>
      </c>
      <c r="D139" s="67">
        <v>1820</v>
      </c>
      <c r="E139" s="66"/>
      <c r="F139" s="66"/>
      <c r="G139" s="68">
        <v>45810</v>
      </c>
      <c r="H139" s="347" t="s">
        <v>60</v>
      </c>
      <c r="I139" s="346" t="s">
        <v>590</v>
      </c>
      <c r="J139" s="66">
        <v>50062531</v>
      </c>
    </row>
    <row r="140" spans="1:11" ht="20.100000000000001" customHeight="1">
      <c r="A140" s="348" t="s">
        <v>592</v>
      </c>
      <c r="B140" s="349" t="s">
        <v>593</v>
      </c>
      <c r="C140" s="350" t="s">
        <v>263</v>
      </c>
      <c r="D140" s="67">
        <v>759.43</v>
      </c>
      <c r="E140" s="66"/>
      <c r="F140" s="74"/>
      <c r="G140" s="68">
        <v>45811</v>
      </c>
      <c r="H140" s="223" t="s">
        <v>57</v>
      </c>
      <c r="I140" s="223" t="s">
        <v>58</v>
      </c>
      <c r="J140" s="66">
        <v>36564931</v>
      </c>
    </row>
    <row r="141" spans="1:11" ht="20.100000000000001" customHeight="1">
      <c r="A141" s="351" t="s">
        <v>595</v>
      </c>
      <c r="B141" s="355" t="s">
        <v>602</v>
      </c>
      <c r="C141" s="353" t="s">
        <v>596</v>
      </c>
      <c r="D141" s="67">
        <v>35.71</v>
      </c>
      <c r="E141" s="66"/>
      <c r="F141" s="66"/>
      <c r="G141" s="68">
        <v>45812</v>
      </c>
      <c r="H141" s="354" t="s">
        <v>277</v>
      </c>
      <c r="I141" s="231" t="s">
        <v>278</v>
      </c>
      <c r="J141" s="66">
        <v>35763469</v>
      </c>
    </row>
    <row r="142" spans="1:11" ht="20.100000000000001" customHeight="1">
      <c r="A142" s="351" t="s">
        <v>597</v>
      </c>
      <c r="B142" s="352" t="s">
        <v>598</v>
      </c>
      <c r="C142" s="353" t="s">
        <v>599</v>
      </c>
      <c r="D142" s="88">
        <v>7000</v>
      </c>
      <c r="E142" s="66"/>
      <c r="F142" s="66"/>
      <c r="G142" s="68">
        <v>45812</v>
      </c>
      <c r="H142" s="354" t="s">
        <v>600</v>
      </c>
      <c r="I142" s="353" t="s">
        <v>601</v>
      </c>
      <c r="J142" s="66">
        <v>35968923</v>
      </c>
    </row>
    <row r="143" spans="1:11" ht="20.100000000000001" customHeight="1">
      <c r="A143" s="356" t="s">
        <v>603</v>
      </c>
      <c r="B143" s="357" t="s">
        <v>604</v>
      </c>
      <c r="C143" s="358" t="s">
        <v>605</v>
      </c>
      <c r="D143" s="67">
        <v>49.2</v>
      </c>
      <c r="E143" s="66"/>
      <c r="F143" s="66"/>
      <c r="G143" s="68">
        <v>45812</v>
      </c>
      <c r="H143" s="358" t="s">
        <v>606</v>
      </c>
      <c r="I143" s="358" t="s">
        <v>607</v>
      </c>
      <c r="J143" s="359" t="s">
        <v>608</v>
      </c>
    </row>
    <row r="144" spans="1:11" ht="20.100000000000001" customHeight="1">
      <c r="A144" s="360" t="s">
        <v>609</v>
      </c>
      <c r="B144" s="361" t="s">
        <v>610</v>
      </c>
      <c r="C144" s="362" t="s">
        <v>611</v>
      </c>
      <c r="D144" s="67">
        <v>984</v>
      </c>
      <c r="E144" s="66"/>
      <c r="F144" s="66"/>
      <c r="G144" s="68">
        <v>45812</v>
      </c>
      <c r="H144" s="122" t="s">
        <v>64</v>
      </c>
      <c r="I144" s="122" t="s">
        <v>65</v>
      </c>
      <c r="J144" s="123" t="s">
        <v>66</v>
      </c>
    </row>
    <row r="145" spans="1:10" ht="20.100000000000001" customHeight="1">
      <c r="A145" s="363" t="s">
        <v>612</v>
      </c>
      <c r="B145" s="364" t="s">
        <v>613</v>
      </c>
      <c r="C145" s="365" t="s">
        <v>614</v>
      </c>
      <c r="D145" s="67">
        <v>659.68</v>
      </c>
      <c r="E145" s="66"/>
      <c r="F145" s="2" t="s">
        <v>164</v>
      </c>
      <c r="G145" s="68">
        <v>45814</v>
      </c>
      <c r="H145" s="109" t="s">
        <v>49</v>
      </c>
      <c r="I145" s="110" t="s">
        <v>50</v>
      </c>
      <c r="J145" s="107">
        <v>44195591</v>
      </c>
    </row>
    <row r="146" spans="1:10" ht="20.100000000000001" customHeight="1">
      <c r="A146" s="363" t="s">
        <v>616</v>
      </c>
      <c r="B146" s="364" t="s">
        <v>615</v>
      </c>
      <c r="C146" s="365" t="s">
        <v>614</v>
      </c>
      <c r="D146" s="67">
        <v>217.99</v>
      </c>
      <c r="E146" s="66"/>
      <c r="F146" s="2" t="s">
        <v>135</v>
      </c>
      <c r="G146" s="68">
        <v>45814</v>
      </c>
      <c r="H146" s="109" t="s">
        <v>49</v>
      </c>
      <c r="I146" s="110" t="s">
        <v>50</v>
      </c>
      <c r="J146" s="107">
        <v>44195591</v>
      </c>
    </row>
    <row r="147" spans="1:10" ht="20.100000000000001" customHeight="1">
      <c r="A147" s="363" t="s">
        <v>617</v>
      </c>
      <c r="B147" s="364" t="s">
        <v>618</v>
      </c>
      <c r="C147" s="365" t="s">
        <v>619</v>
      </c>
      <c r="D147" s="67">
        <v>24.2</v>
      </c>
      <c r="E147" s="66"/>
      <c r="F147" s="66"/>
      <c r="G147" s="68">
        <v>45814</v>
      </c>
      <c r="H147" s="109" t="s">
        <v>49</v>
      </c>
      <c r="I147" s="110" t="s">
        <v>50</v>
      </c>
      <c r="J147" s="107">
        <v>44195591</v>
      </c>
    </row>
    <row r="148" spans="1:10" ht="20.100000000000001" customHeight="1">
      <c r="A148" s="366" t="s">
        <v>620</v>
      </c>
      <c r="B148" s="367" t="s">
        <v>621</v>
      </c>
      <c r="C148" s="368" t="s">
        <v>622</v>
      </c>
      <c r="D148" s="67">
        <v>634</v>
      </c>
      <c r="E148" s="66"/>
      <c r="F148" s="66"/>
      <c r="G148" s="68">
        <v>45814</v>
      </c>
      <c r="H148" s="368" t="s">
        <v>624</v>
      </c>
      <c r="I148" s="368" t="s">
        <v>623</v>
      </c>
      <c r="J148" s="66">
        <v>31361161</v>
      </c>
    </row>
    <row r="149" spans="1:10" ht="20.100000000000001" customHeight="1">
      <c r="A149" s="369" t="s">
        <v>625</v>
      </c>
      <c r="B149" s="370" t="s">
        <v>626</v>
      </c>
      <c r="C149" s="371" t="s">
        <v>627</v>
      </c>
      <c r="D149" s="67">
        <v>438.01</v>
      </c>
      <c r="E149" s="66"/>
      <c r="F149" s="66"/>
      <c r="G149" s="68">
        <v>45817</v>
      </c>
      <c r="H149" s="371" t="s">
        <v>628</v>
      </c>
      <c r="I149" s="249" t="s">
        <v>34</v>
      </c>
      <c r="J149" s="66">
        <v>35697270</v>
      </c>
    </row>
    <row r="150" spans="1:10" ht="20.100000000000001" customHeight="1">
      <c r="A150" s="372" t="s">
        <v>629</v>
      </c>
      <c r="B150" s="373" t="s">
        <v>630</v>
      </c>
      <c r="C150" s="374" t="s">
        <v>78</v>
      </c>
      <c r="D150" s="67">
        <v>213</v>
      </c>
      <c r="E150" s="66"/>
      <c r="F150" s="386" t="s">
        <v>567</v>
      </c>
      <c r="G150" s="68">
        <v>45818</v>
      </c>
      <c r="H150" s="35" t="s">
        <v>80</v>
      </c>
      <c r="I150" s="307" t="s">
        <v>81</v>
      </c>
      <c r="J150" s="78">
        <v>55416586</v>
      </c>
    </row>
    <row r="151" spans="1:10" ht="20.100000000000001" customHeight="1">
      <c r="A151" s="375" t="s">
        <v>634</v>
      </c>
      <c r="B151" s="376" t="s">
        <v>635</v>
      </c>
      <c r="C151" s="377" t="s">
        <v>632</v>
      </c>
      <c r="D151" s="67">
        <v>25.08</v>
      </c>
      <c r="E151" s="66"/>
      <c r="F151" s="386" t="s">
        <v>631</v>
      </c>
      <c r="G151" s="68">
        <v>45818</v>
      </c>
      <c r="H151" s="244" t="s">
        <v>290</v>
      </c>
      <c r="I151" s="239" t="s">
        <v>291</v>
      </c>
      <c r="J151" s="2">
        <v>25877666</v>
      </c>
    </row>
    <row r="152" spans="1:10" ht="20.100000000000001" customHeight="1">
      <c r="A152" s="380" t="s">
        <v>646</v>
      </c>
      <c r="B152" s="381" t="s">
        <v>647</v>
      </c>
      <c r="C152" s="382" t="s">
        <v>78</v>
      </c>
      <c r="D152" s="67">
        <v>67</v>
      </c>
      <c r="E152" s="66"/>
      <c r="F152" s="383" t="s">
        <v>636</v>
      </c>
      <c r="G152" s="68">
        <v>45824</v>
      </c>
      <c r="H152" s="35" t="s">
        <v>648</v>
      </c>
      <c r="I152" s="40" t="s">
        <v>637</v>
      </c>
      <c r="J152" s="66">
        <v>47783290</v>
      </c>
    </row>
    <row r="153" spans="1:10" ht="20.100000000000001" customHeight="1">
      <c r="A153" s="428" t="s">
        <v>721</v>
      </c>
      <c r="B153" s="429" t="s">
        <v>722</v>
      </c>
      <c r="C153" s="430" t="s">
        <v>723</v>
      </c>
      <c r="D153" s="67">
        <v>386.9</v>
      </c>
      <c r="E153" s="66"/>
      <c r="F153" s="430" t="s">
        <v>652</v>
      </c>
      <c r="G153" s="68">
        <v>45825</v>
      </c>
      <c r="H153" s="2" t="s">
        <v>654</v>
      </c>
      <c r="I153" s="2" t="s">
        <v>655</v>
      </c>
      <c r="J153" s="2">
        <v>44818378</v>
      </c>
    </row>
    <row r="154" spans="1:10" ht="20.100000000000001" customHeight="1">
      <c r="A154" s="428" t="s">
        <v>720</v>
      </c>
      <c r="B154" s="385" t="s">
        <v>658</v>
      </c>
      <c r="C154" s="386" t="s">
        <v>584</v>
      </c>
      <c r="D154" s="67">
        <v>46.2</v>
      </c>
      <c r="E154" s="66"/>
      <c r="F154" s="386" t="s">
        <v>561</v>
      </c>
      <c r="G154" s="68">
        <v>45825</v>
      </c>
      <c r="H154" s="18" t="s">
        <v>563</v>
      </c>
      <c r="I154" s="2" t="s">
        <v>564</v>
      </c>
      <c r="J154" s="2">
        <v>6044603</v>
      </c>
    </row>
    <row r="155" spans="1:10" ht="20.100000000000001" customHeight="1">
      <c r="A155" s="384" t="s">
        <v>661</v>
      </c>
      <c r="B155" s="81"/>
      <c r="C155" s="386" t="s">
        <v>662</v>
      </c>
      <c r="D155" s="88">
        <v>35</v>
      </c>
      <c r="E155" s="66"/>
      <c r="F155" s="66"/>
      <c r="G155" s="68">
        <v>45825</v>
      </c>
      <c r="H155" s="35" t="s">
        <v>659</v>
      </c>
      <c r="I155" s="40" t="s">
        <v>660</v>
      </c>
      <c r="J155" s="66"/>
    </row>
    <row r="156" spans="1:10" ht="20.100000000000001" customHeight="1">
      <c r="A156" s="388" t="s">
        <v>663</v>
      </c>
      <c r="B156" s="389" t="s">
        <v>664</v>
      </c>
      <c r="C156" s="390" t="s">
        <v>303</v>
      </c>
      <c r="D156" s="67">
        <v>332.22</v>
      </c>
      <c r="E156" s="66"/>
      <c r="F156" s="66"/>
      <c r="G156" s="68">
        <v>45827</v>
      </c>
      <c r="H156" s="391" t="s">
        <v>628</v>
      </c>
      <c r="I156" s="390" t="s">
        <v>34</v>
      </c>
      <c r="J156" s="66">
        <v>35697270</v>
      </c>
    </row>
    <row r="157" spans="1:10" ht="20.100000000000001" customHeight="1">
      <c r="A157" s="392" t="s">
        <v>665</v>
      </c>
      <c r="B157" s="393" t="s">
        <v>666</v>
      </c>
      <c r="C157" s="394" t="s">
        <v>667</v>
      </c>
      <c r="D157" s="67">
        <v>17.55</v>
      </c>
      <c r="E157" s="66"/>
      <c r="F157" s="394" t="s">
        <v>501</v>
      </c>
      <c r="G157" s="68">
        <v>45831</v>
      </c>
      <c r="H157" s="395" t="s">
        <v>502</v>
      </c>
      <c r="I157" s="394" t="s">
        <v>668</v>
      </c>
      <c r="J157" s="66">
        <v>5928435</v>
      </c>
    </row>
    <row r="158" spans="1:10" ht="20.100000000000001" customHeight="1">
      <c r="A158" s="396" t="s">
        <v>669</v>
      </c>
      <c r="B158" s="397" t="s">
        <v>670</v>
      </c>
      <c r="C158" s="398" t="s">
        <v>671</v>
      </c>
      <c r="D158" s="67">
        <v>30</v>
      </c>
      <c r="E158" s="398" t="s">
        <v>672</v>
      </c>
      <c r="F158" s="398" t="s">
        <v>546</v>
      </c>
      <c r="G158" s="68">
        <v>45831</v>
      </c>
      <c r="H158" s="399" t="s">
        <v>552</v>
      </c>
      <c r="I158" s="398" t="s">
        <v>673</v>
      </c>
      <c r="J158" s="66">
        <v>28820401</v>
      </c>
    </row>
    <row r="159" spans="1:10" ht="20.100000000000001" customHeight="1">
      <c r="A159" s="400" t="s">
        <v>674</v>
      </c>
      <c r="B159" s="401" t="s">
        <v>675</v>
      </c>
      <c r="C159" s="402" t="s">
        <v>676</v>
      </c>
      <c r="D159" s="67">
        <v>213</v>
      </c>
      <c r="E159" s="66"/>
      <c r="F159" s="402" t="s">
        <v>567</v>
      </c>
      <c r="G159" s="68">
        <v>45833</v>
      </c>
      <c r="H159" s="402" t="s">
        <v>80</v>
      </c>
      <c r="I159" s="402" t="s">
        <v>81</v>
      </c>
      <c r="J159" s="66">
        <v>55416586</v>
      </c>
    </row>
    <row r="160" spans="1:10" ht="20.100000000000001" customHeight="1">
      <c r="A160" s="403" t="s">
        <v>677</v>
      </c>
      <c r="B160" s="404" t="s">
        <v>678</v>
      </c>
      <c r="C160" s="405" t="s">
        <v>679</v>
      </c>
      <c r="D160" s="67">
        <v>65</v>
      </c>
      <c r="E160" s="66"/>
      <c r="F160" s="66"/>
      <c r="G160" s="68">
        <v>45834</v>
      </c>
      <c r="H160" s="405" t="s">
        <v>680</v>
      </c>
      <c r="I160" s="405" t="s">
        <v>681</v>
      </c>
      <c r="J160" s="66">
        <v>40801071</v>
      </c>
    </row>
    <row r="161" spans="1:10" ht="20.100000000000001" customHeight="1">
      <c r="A161" s="406" t="s">
        <v>682</v>
      </c>
      <c r="B161" s="407" t="s">
        <v>683</v>
      </c>
      <c r="C161" s="408" t="s">
        <v>684</v>
      </c>
      <c r="D161" s="67">
        <v>86</v>
      </c>
      <c r="E161" s="66"/>
      <c r="F161" s="74"/>
      <c r="G161" s="68">
        <v>45835</v>
      </c>
      <c r="H161" s="408" t="s">
        <v>624</v>
      </c>
      <c r="I161" s="408" t="s">
        <v>623</v>
      </c>
      <c r="J161" s="66">
        <v>31361161</v>
      </c>
    </row>
    <row r="162" spans="1:10" ht="20.100000000000001" customHeight="1">
      <c r="A162" s="409" t="s">
        <v>685</v>
      </c>
      <c r="B162" s="410" t="s">
        <v>686</v>
      </c>
      <c r="C162" s="411" t="s">
        <v>78</v>
      </c>
      <c r="D162" s="67">
        <v>142</v>
      </c>
      <c r="E162" s="66"/>
      <c r="F162" s="411" t="s">
        <v>656</v>
      </c>
      <c r="G162" s="68">
        <v>45838</v>
      </c>
      <c r="H162" s="402" t="s">
        <v>80</v>
      </c>
      <c r="I162" s="402" t="s">
        <v>81</v>
      </c>
      <c r="J162" s="66">
        <v>55416586</v>
      </c>
    </row>
    <row r="163" spans="1:10" ht="20.100000000000001" customHeight="1">
      <c r="A163" s="409" t="s">
        <v>687</v>
      </c>
      <c r="B163" s="410" t="s">
        <v>688</v>
      </c>
      <c r="C163" s="225" t="s">
        <v>264</v>
      </c>
      <c r="D163" s="88">
        <v>1820</v>
      </c>
      <c r="E163" s="66"/>
      <c r="F163" s="66"/>
      <c r="G163" s="68">
        <v>45838</v>
      </c>
      <c r="H163" s="226" t="s">
        <v>60</v>
      </c>
      <c r="I163" s="144" t="s">
        <v>101</v>
      </c>
      <c r="J163" s="66">
        <v>50062531</v>
      </c>
    </row>
    <row r="164" spans="1:10" ht="20.100000000000001" customHeight="1">
      <c r="A164" s="409" t="s">
        <v>689</v>
      </c>
      <c r="B164" s="410" t="s">
        <v>690</v>
      </c>
      <c r="C164" s="411" t="s">
        <v>166</v>
      </c>
      <c r="D164" s="67">
        <v>150</v>
      </c>
      <c r="E164" s="66"/>
      <c r="F164" s="66"/>
      <c r="G164" s="68">
        <v>45838</v>
      </c>
      <c r="H164" s="412" t="s">
        <v>167</v>
      </c>
      <c r="I164" s="411" t="s">
        <v>168</v>
      </c>
      <c r="J164" s="85">
        <v>44277971</v>
      </c>
    </row>
    <row r="165" spans="1:10" ht="20.100000000000001" customHeight="1">
      <c r="A165" s="64"/>
      <c r="B165" s="81"/>
      <c r="C165" s="1" t="s">
        <v>691</v>
      </c>
      <c r="D165" s="177">
        <f>SUM(D139:D164)</f>
        <v>16251.17</v>
      </c>
      <c r="E165" s="66"/>
      <c r="F165" s="66"/>
      <c r="G165" s="68"/>
      <c r="H165" s="72"/>
      <c r="I165" s="66"/>
      <c r="J165" s="66"/>
    </row>
    <row r="166" spans="1:10" ht="20.100000000000001" customHeight="1">
      <c r="A166" s="413" t="s">
        <v>692</v>
      </c>
      <c r="B166" s="414" t="s">
        <v>693</v>
      </c>
      <c r="C166" s="415" t="s">
        <v>694</v>
      </c>
      <c r="D166" s="67">
        <v>560</v>
      </c>
      <c r="E166" s="66"/>
      <c r="F166" s="66"/>
      <c r="G166" s="68">
        <v>45839</v>
      </c>
      <c r="H166" s="416" t="s">
        <v>695</v>
      </c>
      <c r="I166" s="415" t="s">
        <v>696</v>
      </c>
      <c r="J166" s="66">
        <v>55495931</v>
      </c>
    </row>
    <row r="167" spans="1:10" ht="20.100000000000001" customHeight="1">
      <c r="A167" s="413" t="s">
        <v>697</v>
      </c>
      <c r="B167" s="414" t="s">
        <v>698</v>
      </c>
      <c r="C167" s="415" t="s">
        <v>699</v>
      </c>
      <c r="D167" s="67">
        <v>150</v>
      </c>
      <c r="E167" s="66"/>
      <c r="F167" s="66"/>
      <c r="G167" s="68">
        <v>45839</v>
      </c>
      <c r="H167" s="416" t="s">
        <v>26</v>
      </c>
      <c r="I167" s="415" t="s">
        <v>11</v>
      </c>
      <c r="J167" s="66">
        <v>56214952</v>
      </c>
    </row>
    <row r="168" spans="1:10" ht="20.100000000000001" customHeight="1">
      <c r="A168" s="417" t="s">
        <v>706</v>
      </c>
      <c r="B168" s="418" t="s">
        <v>38</v>
      </c>
      <c r="C168" s="419" t="s">
        <v>707</v>
      </c>
      <c r="D168" s="67">
        <v>984</v>
      </c>
      <c r="E168" s="66"/>
      <c r="F168" s="66"/>
      <c r="G168" s="68">
        <v>45841</v>
      </c>
      <c r="H168" s="122" t="s">
        <v>64</v>
      </c>
      <c r="I168" s="122" t="s">
        <v>65</v>
      </c>
      <c r="J168" s="123" t="s">
        <v>66</v>
      </c>
    </row>
    <row r="169" spans="1:10" ht="20.100000000000001" customHeight="1">
      <c r="A169" s="417" t="s">
        <v>708</v>
      </c>
      <c r="B169" s="418" t="s">
        <v>709</v>
      </c>
      <c r="C169" s="419" t="s">
        <v>56</v>
      </c>
      <c r="D169" s="67">
        <v>979.5</v>
      </c>
      <c r="E169" s="66"/>
      <c r="F169" s="66"/>
      <c r="G169" s="68">
        <v>45841</v>
      </c>
      <c r="H169" s="223" t="s">
        <v>57</v>
      </c>
      <c r="I169" s="419" t="s">
        <v>58</v>
      </c>
      <c r="J169" s="66">
        <v>36564931</v>
      </c>
    </row>
    <row r="170" spans="1:10" ht="20.100000000000001" customHeight="1">
      <c r="A170" s="420" t="s">
        <v>710</v>
      </c>
      <c r="B170" s="421" t="s">
        <v>711</v>
      </c>
      <c r="C170" s="422" t="s">
        <v>712</v>
      </c>
      <c r="D170" s="67">
        <v>35.71</v>
      </c>
      <c r="E170" s="66"/>
      <c r="F170" s="66"/>
      <c r="G170" s="68">
        <v>45842</v>
      </c>
      <c r="H170" s="423" t="s">
        <v>76</v>
      </c>
      <c r="I170" s="422" t="s">
        <v>77</v>
      </c>
      <c r="J170" s="66">
        <v>35763469</v>
      </c>
    </row>
    <row r="171" spans="1:10" ht="20.100000000000001" customHeight="1">
      <c r="A171" s="425" t="s">
        <v>716</v>
      </c>
      <c r="B171" s="426" t="s">
        <v>717</v>
      </c>
      <c r="C171" s="424" t="s">
        <v>78</v>
      </c>
      <c r="D171" s="67">
        <v>81</v>
      </c>
      <c r="E171" s="424" t="s">
        <v>718</v>
      </c>
      <c r="F171" s="435" t="s">
        <v>713</v>
      </c>
      <c r="G171" s="68">
        <v>45842</v>
      </c>
      <c r="H171" s="424" t="s">
        <v>714</v>
      </c>
      <c r="I171" s="427" t="s">
        <v>719</v>
      </c>
      <c r="J171" s="90">
        <v>15529746</v>
      </c>
    </row>
    <row r="172" spans="1:10" ht="20.100000000000001" customHeight="1">
      <c r="A172" s="431" t="s">
        <v>724</v>
      </c>
      <c r="B172" s="432" t="s">
        <v>725</v>
      </c>
      <c r="C172" s="433" t="s">
        <v>726</v>
      </c>
      <c r="D172" s="67">
        <v>49.2</v>
      </c>
      <c r="E172" s="66"/>
      <c r="F172" s="66"/>
      <c r="G172" s="434" t="s">
        <v>727</v>
      </c>
      <c r="H172" s="358" t="s">
        <v>606</v>
      </c>
      <c r="I172" s="358" t="s">
        <v>607</v>
      </c>
      <c r="J172" s="359" t="s">
        <v>608</v>
      </c>
    </row>
    <row r="173" spans="1:10" ht="20.100000000000001" customHeight="1">
      <c r="A173" s="431" t="s">
        <v>728</v>
      </c>
      <c r="B173" s="432" t="s">
        <v>729</v>
      </c>
      <c r="C173" s="433" t="s">
        <v>730</v>
      </c>
      <c r="D173" s="67">
        <v>21.18</v>
      </c>
      <c r="E173" s="66"/>
      <c r="F173" s="66"/>
      <c r="G173" s="68">
        <v>45846</v>
      </c>
      <c r="H173" s="109" t="s">
        <v>49</v>
      </c>
      <c r="I173" s="110" t="s">
        <v>50</v>
      </c>
      <c r="J173" s="107">
        <v>44195591</v>
      </c>
    </row>
    <row r="174" spans="1:10" ht="20.100000000000001" customHeight="1">
      <c r="A174" s="431" t="s">
        <v>732</v>
      </c>
      <c r="B174" s="432" t="s">
        <v>731</v>
      </c>
      <c r="C174" s="433" t="s">
        <v>736</v>
      </c>
      <c r="D174" s="67">
        <v>352.69</v>
      </c>
      <c r="E174" s="66"/>
      <c r="F174" s="2" t="s">
        <v>135</v>
      </c>
      <c r="G174" s="68">
        <v>45846</v>
      </c>
      <c r="H174" s="109" t="s">
        <v>49</v>
      </c>
      <c r="I174" s="110" t="s">
        <v>50</v>
      </c>
      <c r="J174" s="107">
        <v>44195591</v>
      </c>
    </row>
    <row r="175" spans="1:10" ht="20.100000000000001" customHeight="1">
      <c r="A175" s="431" t="s">
        <v>733</v>
      </c>
      <c r="B175" s="432" t="s">
        <v>734</v>
      </c>
      <c r="C175" s="433" t="s">
        <v>735</v>
      </c>
      <c r="D175" s="67">
        <v>534.04999999999995</v>
      </c>
      <c r="E175" s="66"/>
      <c r="F175" s="2" t="s">
        <v>164</v>
      </c>
      <c r="G175" s="68">
        <v>45846</v>
      </c>
      <c r="H175" s="109" t="s">
        <v>49</v>
      </c>
      <c r="I175" s="110" t="s">
        <v>50</v>
      </c>
      <c r="J175" s="107">
        <v>44195591</v>
      </c>
    </row>
    <row r="176" spans="1:10" ht="20.100000000000001" customHeight="1">
      <c r="A176" s="431" t="s">
        <v>737</v>
      </c>
      <c r="B176" s="432" t="s">
        <v>741</v>
      </c>
      <c r="C176" s="433" t="s">
        <v>740</v>
      </c>
      <c r="D176" s="67">
        <v>30</v>
      </c>
      <c r="E176" s="66"/>
      <c r="G176" s="68">
        <v>45846</v>
      </c>
      <c r="H176" s="433" t="s">
        <v>742</v>
      </c>
      <c r="I176" s="433" t="s">
        <v>743</v>
      </c>
      <c r="J176" s="66"/>
    </row>
    <row r="177" spans="1:10" ht="20.100000000000001" customHeight="1">
      <c r="A177" s="431" t="s">
        <v>739</v>
      </c>
      <c r="B177" s="432" t="s">
        <v>738</v>
      </c>
      <c r="C177" s="433" t="s">
        <v>744</v>
      </c>
      <c r="D177" s="67">
        <v>463</v>
      </c>
      <c r="E177" s="66"/>
      <c r="F177" s="66"/>
      <c r="G177" s="68">
        <v>45846</v>
      </c>
      <c r="H177" s="391" t="s">
        <v>628</v>
      </c>
      <c r="I177" s="390" t="s">
        <v>34</v>
      </c>
      <c r="J177" s="66">
        <v>35697270</v>
      </c>
    </row>
    <row r="178" spans="1:10" ht="20.100000000000001" customHeight="1">
      <c r="A178" s="436" t="s">
        <v>745</v>
      </c>
      <c r="B178" s="437" t="s">
        <v>746</v>
      </c>
      <c r="C178" s="435" t="s">
        <v>747</v>
      </c>
      <c r="D178" s="67">
        <v>151.54</v>
      </c>
      <c r="E178" s="66"/>
      <c r="F178" s="66"/>
      <c r="G178" s="68">
        <v>45848</v>
      </c>
      <c r="H178" s="435" t="s">
        <v>202</v>
      </c>
      <c r="I178" s="435" t="s">
        <v>109</v>
      </c>
      <c r="J178" s="66">
        <v>36546194</v>
      </c>
    </row>
    <row r="179" spans="1:10" ht="20.100000000000001" customHeight="1">
      <c r="A179" s="64"/>
      <c r="B179" s="81"/>
      <c r="C179" s="1" t="s">
        <v>750</v>
      </c>
      <c r="D179" s="177">
        <f>SUM(D166:D178)</f>
        <v>4391.87</v>
      </c>
      <c r="E179" s="66"/>
      <c r="F179" s="66"/>
      <c r="G179" s="68"/>
      <c r="H179" s="66"/>
      <c r="I179" s="66"/>
      <c r="J179" s="66"/>
    </row>
    <row r="180" spans="1:10" ht="20.100000000000001" customHeight="1">
      <c r="A180" s="438" t="s">
        <v>751</v>
      </c>
      <c r="B180" s="439" t="s">
        <v>752</v>
      </c>
      <c r="C180" s="440" t="s">
        <v>263</v>
      </c>
      <c r="D180" s="67">
        <v>555.07000000000005</v>
      </c>
      <c r="E180" s="66"/>
      <c r="F180" s="66"/>
      <c r="G180" s="68">
        <v>45870</v>
      </c>
      <c r="H180" s="223" t="s">
        <v>57</v>
      </c>
      <c r="I180" s="419" t="s">
        <v>58</v>
      </c>
      <c r="J180" s="66">
        <v>36564931</v>
      </c>
    </row>
    <row r="181" spans="1:10" ht="20.100000000000001" customHeight="1">
      <c r="A181" s="441" t="s">
        <v>753</v>
      </c>
      <c r="B181" s="442" t="s">
        <v>754</v>
      </c>
      <c r="C181" s="443" t="s">
        <v>712</v>
      </c>
      <c r="D181" s="67">
        <v>35.71</v>
      </c>
      <c r="E181" s="66"/>
      <c r="F181" s="66"/>
      <c r="G181" s="68">
        <v>45873</v>
      </c>
      <c r="H181" s="354" t="s">
        <v>277</v>
      </c>
      <c r="I181" s="231" t="s">
        <v>278</v>
      </c>
      <c r="J181" s="66">
        <v>35763469</v>
      </c>
    </row>
    <row r="182" spans="1:10" ht="20.100000000000001" customHeight="1">
      <c r="A182" s="444" t="s">
        <v>755</v>
      </c>
      <c r="B182" s="445" t="s">
        <v>756</v>
      </c>
      <c r="C182" s="446" t="s">
        <v>757</v>
      </c>
      <c r="D182" s="67">
        <v>984</v>
      </c>
      <c r="E182" s="66"/>
      <c r="F182" s="66"/>
      <c r="G182" s="68">
        <v>45873</v>
      </c>
      <c r="H182" s="122" t="s">
        <v>64</v>
      </c>
      <c r="I182" s="122" t="s">
        <v>65</v>
      </c>
      <c r="J182" s="123" t="s">
        <v>66</v>
      </c>
    </row>
    <row r="183" spans="1:10" ht="20.100000000000001" customHeight="1">
      <c r="A183" s="447" t="s">
        <v>758</v>
      </c>
      <c r="B183" s="448" t="s">
        <v>759</v>
      </c>
      <c r="C183" s="449" t="s">
        <v>760</v>
      </c>
      <c r="D183" s="67">
        <v>1141.44</v>
      </c>
      <c r="E183" s="66"/>
      <c r="F183" s="66"/>
      <c r="G183" s="68">
        <v>45875</v>
      </c>
      <c r="H183" s="450" t="s">
        <v>761</v>
      </c>
      <c r="I183" s="449" t="s">
        <v>762</v>
      </c>
      <c r="J183" s="66">
        <v>53814070</v>
      </c>
    </row>
    <row r="184" spans="1:10" ht="20.100000000000001" customHeight="1">
      <c r="A184" s="451" t="s">
        <v>763</v>
      </c>
      <c r="B184" s="452" t="s">
        <v>764</v>
      </c>
      <c r="C184" s="453" t="s">
        <v>765</v>
      </c>
      <c r="D184" s="67">
        <v>49.2</v>
      </c>
      <c r="E184" s="66"/>
      <c r="F184" s="66"/>
      <c r="G184" s="68">
        <v>45875</v>
      </c>
      <c r="H184" s="454" t="s">
        <v>68</v>
      </c>
      <c r="I184" s="66" t="s">
        <v>69</v>
      </c>
      <c r="J184" s="66">
        <v>50163086</v>
      </c>
    </row>
    <row r="185" spans="1:10" ht="20.100000000000001" customHeight="1">
      <c r="A185" s="455" t="s">
        <v>766</v>
      </c>
      <c r="B185" s="456" t="s">
        <v>767</v>
      </c>
      <c r="C185" s="457" t="s">
        <v>768</v>
      </c>
      <c r="D185" s="67">
        <v>458.47</v>
      </c>
      <c r="E185" s="72"/>
      <c r="F185" s="66"/>
      <c r="G185" s="68">
        <v>45877</v>
      </c>
      <c r="H185" s="371" t="s">
        <v>628</v>
      </c>
      <c r="I185" s="249" t="s">
        <v>34</v>
      </c>
      <c r="J185" s="66">
        <v>35697270</v>
      </c>
    </row>
    <row r="186" spans="1:10" ht="20.100000000000001" customHeight="1">
      <c r="A186" s="458" t="s">
        <v>769</v>
      </c>
      <c r="B186" s="459" t="s">
        <v>770</v>
      </c>
      <c r="C186" s="460" t="s">
        <v>771</v>
      </c>
      <c r="D186" s="67">
        <v>922.73</v>
      </c>
      <c r="E186" s="66"/>
      <c r="F186" s="66"/>
      <c r="G186" s="68">
        <v>45882</v>
      </c>
      <c r="H186" s="461" t="s">
        <v>772</v>
      </c>
      <c r="I186" s="461" t="s">
        <v>773</v>
      </c>
      <c r="J186" s="78">
        <v>52136418</v>
      </c>
    </row>
    <row r="187" spans="1:10" ht="20.100000000000001" customHeight="1">
      <c r="A187" s="458" t="s">
        <v>774</v>
      </c>
      <c r="B187" s="459" t="s">
        <v>775</v>
      </c>
      <c r="C187" s="460" t="s">
        <v>776</v>
      </c>
      <c r="D187" s="67">
        <v>8733.07</v>
      </c>
      <c r="E187" s="66"/>
      <c r="F187" s="66"/>
      <c r="G187" s="68">
        <v>45882</v>
      </c>
      <c r="H187" s="460" t="s">
        <v>285</v>
      </c>
      <c r="I187" s="236" t="s">
        <v>286</v>
      </c>
      <c r="J187" s="80">
        <v>311162</v>
      </c>
    </row>
    <row r="188" spans="1:10" ht="20.100000000000001" customHeight="1">
      <c r="A188" s="458" t="s">
        <v>777</v>
      </c>
      <c r="B188" s="459" t="s">
        <v>778</v>
      </c>
      <c r="C188" s="460" t="s">
        <v>779</v>
      </c>
      <c r="D188" s="67">
        <v>139.16999999999999</v>
      </c>
      <c r="E188" s="66"/>
      <c r="F188" s="2" t="s">
        <v>135</v>
      </c>
      <c r="G188" s="68">
        <v>45882</v>
      </c>
      <c r="H188" s="109" t="s">
        <v>49</v>
      </c>
      <c r="I188" s="110" t="s">
        <v>50</v>
      </c>
      <c r="J188" s="107">
        <v>44195591</v>
      </c>
    </row>
    <row r="189" spans="1:10" ht="20.100000000000001" customHeight="1">
      <c r="A189" s="458" t="s">
        <v>780</v>
      </c>
      <c r="B189" s="459" t="s">
        <v>781</v>
      </c>
      <c r="C189" s="460" t="s">
        <v>782</v>
      </c>
      <c r="D189" s="67">
        <v>15.94</v>
      </c>
      <c r="E189" s="66"/>
      <c r="F189" s="66"/>
      <c r="G189" s="68">
        <v>45882</v>
      </c>
      <c r="H189" s="109" t="s">
        <v>49</v>
      </c>
      <c r="I189" s="110" t="s">
        <v>50</v>
      </c>
      <c r="J189" s="107">
        <v>44195591</v>
      </c>
    </row>
    <row r="190" spans="1:10" ht="20.100000000000001" customHeight="1">
      <c r="A190" s="458" t="s">
        <v>783</v>
      </c>
      <c r="B190" s="459" t="s">
        <v>784</v>
      </c>
      <c r="C190" s="460" t="s">
        <v>779</v>
      </c>
      <c r="D190" s="67">
        <v>283.43</v>
      </c>
      <c r="E190" s="66"/>
      <c r="F190" s="2" t="s">
        <v>164</v>
      </c>
      <c r="G190" s="68">
        <v>45882</v>
      </c>
      <c r="H190" s="109" t="s">
        <v>49</v>
      </c>
      <c r="I190" s="110" t="s">
        <v>50</v>
      </c>
      <c r="J190" s="107">
        <v>44195591</v>
      </c>
    </row>
    <row r="191" spans="1:10" ht="20.100000000000001" customHeight="1">
      <c r="A191" s="462" t="s">
        <v>785</v>
      </c>
      <c r="B191" s="463" t="s">
        <v>786</v>
      </c>
      <c r="C191" s="464" t="s">
        <v>787</v>
      </c>
      <c r="D191" s="67">
        <v>192.37</v>
      </c>
      <c r="E191" s="66"/>
      <c r="F191" s="66"/>
      <c r="G191" s="68">
        <v>45896</v>
      </c>
      <c r="H191" s="188" t="s">
        <v>200</v>
      </c>
      <c r="I191" s="187" t="s">
        <v>201</v>
      </c>
      <c r="J191" s="75">
        <v>47568445</v>
      </c>
    </row>
    <row r="192" spans="1:10" ht="19.149999999999999" customHeight="1">
      <c r="A192" s="64"/>
      <c r="B192" s="81"/>
      <c r="C192" s="1" t="s">
        <v>788</v>
      </c>
      <c r="D192" s="177">
        <f>SUM(D180:D191)</f>
        <v>13510.600000000002</v>
      </c>
      <c r="E192" s="66"/>
      <c r="F192" s="74"/>
      <c r="G192" s="68"/>
      <c r="H192" s="66"/>
      <c r="I192" s="66"/>
      <c r="J192" s="92"/>
    </row>
    <row r="193" spans="1:11" ht="20.100000000000001" customHeight="1">
      <c r="A193" s="465" t="s">
        <v>789</v>
      </c>
      <c r="B193" s="466" t="s">
        <v>790</v>
      </c>
      <c r="C193" s="467" t="s">
        <v>791</v>
      </c>
      <c r="D193" s="67">
        <v>2135.54</v>
      </c>
      <c r="E193" s="66"/>
      <c r="F193" s="491" t="s">
        <v>798</v>
      </c>
      <c r="G193" s="68">
        <v>45901</v>
      </c>
      <c r="H193" s="467" t="s">
        <v>792</v>
      </c>
      <c r="I193" s="467" t="s">
        <v>793</v>
      </c>
      <c r="J193" s="66">
        <v>36699594</v>
      </c>
    </row>
    <row r="194" spans="1:11" ht="20.100000000000001" customHeight="1">
      <c r="A194" s="468" t="s">
        <v>794</v>
      </c>
      <c r="B194" s="469" t="s">
        <v>795</v>
      </c>
      <c r="C194" s="470" t="s">
        <v>796</v>
      </c>
      <c r="D194" s="67">
        <v>49.2</v>
      </c>
      <c r="E194" s="66"/>
      <c r="F194" s="66"/>
      <c r="G194" s="68">
        <v>45902</v>
      </c>
      <c r="H194" s="454" t="s">
        <v>68</v>
      </c>
      <c r="I194" s="66" t="s">
        <v>69</v>
      </c>
      <c r="J194" s="66">
        <v>50163086</v>
      </c>
    </row>
    <row r="195" spans="1:11" ht="20.100000000000001" customHeight="1">
      <c r="A195" s="473" t="s">
        <v>800</v>
      </c>
      <c r="B195" s="474" t="s">
        <v>801</v>
      </c>
      <c r="C195" s="475" t="s">
        <v>771</v>
      </c>
      <c r="D195" s="67">
        <v>6.3</v>
      </c>
      <c r="E195" s="66"/>
      <c r="F195" s="66"/>
      <c r="G195" s="68">
        <v>45903</v>
      </c>
      <c r="H195" s="461" t="s">
        <v>772</v>
      </c>
      <c r="I195" s="461" t="s">
        <v>773</v>
      </c>
      <c r="J195" s="78">
        <v>52136418</v>
      </c>
    </row>
    <row r="196" spans="1:11" ht="20.100000000000001" customHeight="1">
      <c r="A196" s="476" t="s">
        <v>802</v>
      </c>
      <c r="B196" s="477" t="s">
        <v>803</v>
      </c>
      <c r="C196" s="478" t="s">
        <v>804</v>
      </c>
      <c r="D196" s="67">
        <v>35.71</v>
      </c>
      <c r="E196" s="66"/>
      <c r="F196" s="66"/>
      <c r="G196" s="68">
        <v>45903</v>
      </c>
      <c r="H196" s="354" t="s">
        <v>277</v>
      </c>
      <c r="I196" s="231" t="s">
        <v>278</v>
      </c>
      <c r="J196" s="66">
        <v>35763469</v>
      </c>
    </row>
    <row r="197" spans="1:11" ht="20.100000000000001" customHeight="1">
      <c r="A197" s="476" t="s">
        <v>805</v>
      </c>
      <c r="B197" s="477" t="s">
        <v>806</v>
      </c>
      <c r="C197" s="478" t="s">
        <v>807</v>
      </c>
      <c r="D197" s="67">
        <v>984</v>
      </c>
      <c r="E197" s="66"/>
      <c r="F197" s="66"/>
      <c r="G197" s="68">
        <v>45903</v>
      </c>
      <c r="H197" s="122" t="s">
        <v>64</v>
      </c>
      <c r="I197" s="119" t="s">
        <v>65</v>
      </c>
      <c r="J197" s="482" t="s">
        <v>66</v>
      </c>
    </row>
    <row r="198" spans="1:11" ht="20.100000000000001" customHeight="1">
      <c r="A198" s="479" t="s">
        <v>808</v>
      </c>
      <c r="B198" s="480" t="s">
        <v>809</v>
      </c>
      <c r="C198" s="481" t="s">
        <v>810</v>
      </c>
      <c r="D198" s="67">
        <v>292.92</v>
      </c>
      <c r="E198" s="66"/>
      <c r="F198" s="66"/>
      <c r="G198" s="68">
        <v>45905</v>
      </c>
      <c r="H198" s="481" t="s">
        <v>811</v>
      </c>
      <c r="I198" s="481" t="s">
        <v>812</v>
      </c>
      <c r="J198" s="66">
        <v>54228573</v>
      </c>
    </row>
    <row r="199" spans="1:11" ht="20.100000000000001" customHeight="1">
      <c r="A199" s="483" t="s">
        <v>821</v>
      </c>
      <c r="B199" s="484" t="s">
        <v>822</v>
      </c>
      <c r="C199" s="485" t="s">
        <v>823</v>
      </c>
      <c r="D199" s="67">
        <v>461.65</v>
      </c>
      <c r="E199" s="66"/>
      <c r="F199" s="66"/>
      <c r="G199" s="68">
        <v>45908</v>
      </c>
      <c r="H199" s="371" t="s">
        <v>628</v>
      </c>
      <c r="I199" s="249" t="s">
        <v>34</v>
      </c>
      <c r="J199" s="66">
        <v>35697270</v>
      </c>
    </row>
    <row r="200" spans="1:11" ht="20.100000000000001" customHeight="1">
      <c r="A200" s="486" t="s">
        <v>824</v>
      </c>
      <c r="B200" s="487" t="s">
        <v>825</v>
      </c>
      <c r="C200" s="488" t="s">
        <v>826</v>
      </c>
      <c r="D200" s="67">
        <v>376.38</v>
      </c>
      <c r="E200" s="488" t="s">
        <v>827</v>
      </c>
      <c r="F200" s="66"/>
      <c r="G200" s="68">
        <v>45908</v>
      </c>
      <c r="H200" s="488" t="s">
        <v>819</v>
      </c>
      <c r="I200" s="488" t="s">
        <v>820</v>
      </c>
      <c r="J200" s="66">
        <v>44413467</v>
      </c>
    </row>
    <row r="201" spans="1:11" ht="20.100000000000001" customHeight="1">
      <c r="A201" s="489" t="s">
        <v>828</v>
      </c>
      <c r="B201" s="490" t="s">
        <v>829</v>
      </c>
      <c r="C201" s="491" t="s">
        <v>78</v>
      </c>
      <c r="D201" s="67">
        <v>61</v>
      </c>
      <c r="E201" s="66"/>
      <c r="F201" s="491" t="s">
        <v>797</v>
      </c>
      <c r="G201" s="68">
        <v>45908</v>
      </c>
      <c r="H201" s="402" t="s">
        <v>80</v>
      </c>
      <c r="I201" s="402" t="s">
        <v>81</v>
      </c>
      <c r="J201" s="66">
        <v>55416586</v>
      </c>
    </row>
    <row r="202" spans="1:11" ht="20.100000000000001" customHeight="1">
      <c r="A202" s="492" t="s">
        <v>830</v>
      </c>
      <c r="B202" s="493" t="s">
        <v>831</v>
      </c>
      <c r="C202" s="494" t="s">
        <v>832</v>
      </c>
      <c r="D202" s="67">
        <v>296.48</v>
      </c>
      <c r="E202" s="494" t="s">
        <v>827</v>
      </c>
      <c r="F202" s="494" t="s">
        <v>833</v>
      </c>
      <c r="G202" s="68">
        <v>45911</v>
      </c>
      <c r="H202" s="495" t="s">
        <v>834</v>
      </c>
      <c r="I202" s="494" t="s">
        <v>835</v>
      </c>
      <c r="J202" s="66">
        <v>27082440</v>
      </c>
    </row>
    <row r="203" spans="1:11" ht="20.100000000000001" customHeight="1">
      <c r="A203" s="496" t="s">
        <v>836</v>
      </c>
      <c r="B203" s="487" t="s">
        <v>825</v>
      </c>
      <c r="C203" s="488" t="s">
        <v>826</v>
      </c>
      <c r="D203" s="67">
        <v>0</v>
      </c>
      <c r="E203" s="497" t="s">
        <v>837</v>
      </c>
      <c r="F203" s="66"/>
      <c r="G203" s="68">
        <v>45911</v>
      </c>
      <c r="H203" s="488" t="s">
        <v>819</v>
      </c>
      <c r="I203" s="488" t="s">
        <v>820</v>
      </c>
      <c r="J203" s="66">
        <v>44413467</v>
      </c>
    </row>
    <row r="204" spans="1:11" ht="20.100000000000001" customHeight="1">
      <c r="A204" s="498" t="s">
        <v>838</v>
      </c>
      <c r="B204" s="499" t="s">
        <v>839</v>
      </c>
      <c r="C204" s="500" t="s">
        <v>840</v>
      </c>
      <c r="D204" s="67">
        <v>273.57</v>
      </c>
      <c r="E204" s="66"/>
      <c r="F204" s="2" t="s">
        <v>164</v>
      </c>
      <c r="G204" s="68">
        <v>45916</v>
      </c>
      <c r="H204" s="109" t="s">
        <v>49</v>
      </c>
      <c r="I204" s="110" t="s">
        <v>50</v>
      </c>
      <c r="J204" s="107">
        <v>44195591</v>
      </c>
    </row>
    <row r="205" spans="1:11" ht="20.100000000000001" customHeight="1">
      <c r="A205" s="498" t="s">
        <v>841</v>
      </c>
      <c r="B205" s="499" t="s">
        <v>842</v>
      </c>
      <c r="C205" s="500" t="s">
        <v>840</v>
      </c>
      <c r="D205" s="67">
        <v>116.89</v>
      </c>
      <c r="E205" s="66"/>
      <c r="F205" s="2" t="s">
        <v>135</v>
      </c>
      <c r="G205" s="68">
        <v>45916</v>
      </c>
      <c r="H205" s="109" t="s">
        <v>49</v>
      </c>
      <c r="I205" s="110" t="s">
        <v>50</v>
      </c>
      <c r="J205" s="107">
        <v>44195591</v>
      </c>
      <c r="K205" s="6"/>
    </row>
    <row r="206" spans="1:11" ht="20.100000000000001" customHeight="1">
      <c r="A206" s="498" t="s">
        <v>843</v>
      </c>
      <c r="B206" s="499" t="s">
        <v>844</v>
      </c>
      <c r="C206" s="500" t="s">
        <v>845</v>
      </c>
      <c r="D206" s="67">
        <v>48.98</v>
      </c>
      <c r="E206" s="66"/>
      <c r="F206" s="66"/>
      <c r="G206" s="68">
        <v>45916</v>
      </c>
      <c r="H206" s="109" t="s">
        <v>49</v>
      </c>
      <c r="I206" s="110" t="s">
        <v>50</v>
      </c>
      <c r="J206" s="107">
        <v>44195591</v>
      </c>
    </row>
    <row r="207" spans="1:11" ht="20.100000000000001" customHeight="1">
      <c r="A207" s="501" t="s">
        <v>850</v>
      </c>
      <c r="B207" s="502" t="s">
        <v>852</v>
      </c>
      <c r="C207" s="503" t="s">
        <v>851</v>
      </c>
      <c r="D207" s="67">
        <v>740.04</v>
      </c>
      <c r="E207" s="66"/>
      <c r="F207" s="504" t="s">
        <v>857</v>
      </c>
      <c r="G207" s="68">
        <v>45917</v>
      </c>
      <c r="H207" s="467" t="s">
        <v>792</v>
      </c>
      <c r="I207" s="467" t="s">
        <v>793</v>
      </c>
      <c r="J207" s="66">
        <v>36699594</v>
      </c>
    </row>
    <row r="208" spans="1:11" ht="20.100000000000001" customHeight="1">
      <c r="A208" s="501" t="s">
        <v>846</v>
      </c>
      <c r="B208" s="502" t="s">
        <v>847</v>
      </c>
      <c r="C208" s="494" t="s">
        <v>832</v>
      </c>
      <c r="D208" s="67">
        <v>0</v>
      </c>
      <c r="E208" s="503" t="s">
        <v>848</v>
      </c>
      <c r="F208" s="503"/>
      <c r="G208" s="68">
        <v>45917</v>
      </c>
      <c r="H208" s="495" t="s">
        <v>834</v>
      </c>
      <c r="I208" s="503" t="s">
        <v>849</v>
      </c>
      <c r="J208" s="66">
        <v>36562939</v>
      </c>
    </row>
    <row r="209" spans="1:10" ht="20.100000000000001" customHeight="1">
      <c r="A209" s="505" t="s">
        <v>858</v>
      </c>
      <c r="B209" s="506" t="s">
        <v>859</v>
      </c>
      <c r="C209" s="507" t="s">
        <v>51</v>
      </c>
      <c r="D209" s="67">
        <v>39.99</v>
      </c>
      <c r="E209" s="66"/>
      <c r="F209" s="66"/>
      <c r="G209" s="68">
        <v>45922</v>
      </c>
      <c r="H209" s="507" t="s">
        <v>860</v>
      </c>
      <c r="I209" s="507" t="s">
        <v>861</v>
      </c>
      <c r="J209" s="66">
        <v>45739153</v>
      </c>
    </row>
    <row r="210" spans="1:10" ht="20.100000000000001" customHeight="1">
      <c r="A210" s="508" t="s">
        <v>862</v>
      </c>
      <c r="B210" s="509" t="s">
        <v>863</v>
      </c>
      <c r="C210" s="510" t="s">
        <v>864</v>
      </c>
      <c r="D210" s="67">
        <v>150</v>
      </c>
      <c r="E210" s="66"/>
      <c r="F210" s="66"/>
      <c r="G210" s="68">
        <v>45930</v>
      </c>
      <c r="H210" s="511" t="s">
        <v>167</v>
      </c>
      <c r="I210" s="510" t="s">
        <v>168</v>
      </c>
      <c r="J210" s="66">
        <v>44277971</v>
      </c>
    </row>
    <row r="211" spans="1:10" ht="20.100000000000001" customHeight="1">
      <c r="A211" s="512" t="s">
        <v>868</v>
      </c>
      <c r="B211" s="513" t="s">
        <v>865</v>
      </c>
      <c r="C211" s="514" t="s">
        <v>866</v>
      </c>
      <c r="D211" s="67">
        <v>1340</v>
      </c>
      <c r="E211" s="66"/>
      <c r="F211" s="66"/>
      <c r="G211" s="68">
        <v>45930</v>
      </c>
      <c r="H211" s="514" t="s">
        <v>98</v>
      </c>
      <c r="I211" s="514" t="s">
        <v>99</v>
      </c>
      <c r="J211" s="515" t="s">
        <v>867</v>
      </c>
    </row>
    <row r="212" spans="1:10" ht="20.100000000000001" customHeight="1">
      <c r="A212" s="512" t="s">
        <v>869</v>
      </c>
      <c r="B212" s="513" t="s">
        <v>870</v>
      </c>
      <c r="C212" s="514" t="s">
        <v>871</v>
      </c>
      <c r="D212" s="67">
        <v>1340</v>
      </c>
      <c r="E212" s="66"/>
      <c r="F212" s="66"/>
      <c r="G212" s="68">
        <v>45930</v>
      </c>
      <c r="H212" s="514" t="s">
        <v>98</v>
      </c>
      <c r="I212" s="514" t="s">
        <v>99</v>
      </c>
      <c r="J212" s="515" t="s">
        <v>867</v>
      </c>
    </row>
    <row r="213" spans="1:10" ht="20.100000000000001" customHeight="1">
      <c r="A213" s="516" t="s">
        <v>872</v>
      </c>
      <c r="B213" s="81"/>
      <c r="C213" s="517" t="s">
        <v>873</v>
      </c>
      <c r="D213" s="67">
        <v>39.979999999999997</v>
      </c>
      <c r="E213" s="66"/>
      <c r="F213" s="66"/>
      <c r="G213" s="68">
        <v>45930</v>
      </c>
      <c r="H213" s="517" t="s">
        <v>860</v>
      </c>
      <c r="I213" s="517" t="s">
        <v>861</v>
      </c>
      <c r="J213" s="66">
        <v>45739153</v>
      </c>
    </row>
    <row r="214" spans="1:10" ht="20.100000000000001" customHeight="1">
      <c r="A214" s="516"/>
      <c r="B214" s="81"/>
      <c r="C214" s="227" t="s">
        <v>877</v>
      </c>
      <c r="D214" s="177">
        <f>SUM(D193:D213)</f>
        <v>8788.6299999999992</v>
      </c>
      <c r="E214" s="66"/>
      <c r="F214" s="66"/>
      <c r="G214" s="68"/>
      <c r="H214" s="521"/>
      <c r="I214" s="517"/>
      <c r="J214" s="66"/>
    </row>
    <row r="215" spans="1:10" ht="20.100000000000001" customHeight="1">
      <c r="A215" s="520" t="s">
        <v>876</v>
      </c>
      <c r="B215" s="519" t="s">
        <v>875</v>
      </c>
      <c r="C215" s="518" t="s">
        <v>874</v>
      </c>
      <c r="D215" s="67">
        <v>150</v>
      </c>
      <c r="E215" s="66"/>
      <c r="F215" s="66"/>
      <c r="G215" s="68">
        <v>45931</v>
      </c>
      <c r="H215" s="416" t="s">
        <v>26</v>
      </c>
      <c r="I215" s="415" t="s">
        <v>11</v>
      </c>
      <c r="J215" s="66">
        <v>56214952</v>
      </c>
    </row>
    <row r="216" spans="1:10" ht="20.100000000000001" customHeight="1">
      <c r="A216" s="522" t="s">
        <v>878</v>
      </c>
      <c r="B216" s="523" t="s">
        <v>879</v>
      </c>
      <c r="C216" s="524" t="s">
        <v>880</v>
      </c>
      <c r="D216" s="67">
        <v>184.5</v>
      </c>
      <c r="E216" s="66"/>
      <c r="F216" s="66"/>
      <c r="G216" s="68">
        <v>45931</v>
      </c>
      <c r="H216" s="188" t="s">
        <v>200</v>
      </c>
      <c r="I216" s="187" t="s">
        <v>201</v>
      </c>
      <c r="J216" s="75">
        <v>47568445</v>
      </c>
    </row>
    <row r="217" spans="1:10" ht="20.100000000000001" customHeight="1">
      <c r="A217" s="525" t="s">
        <v>881</v>
      </c>
      <c r="B217" s="526" t="s">
        <v>882</v>
      </c>
      <c r="C217" s="527" t="s">
        <v>263</v>
      </c>
      <c r="D217" s="67">
        <v>1277.23</v>
      </c>
      <c r="E217" s="66"/>
      <c r="F217" s="66"/>
      <c r="G217" s="68">
        <v>45931</v>
      </c>
      <c r="H217" s="223" t="s">
        <v>57</v>
      </c>
      <c r="I217" s="419" t="s">
        <v>58</v>
      </c>
      <c r="J217" s="66">
        <v>36564931</v>
      </c>
    </row>
    <row r="218" spans="1:10" ht="20.100000000000001" customHeight="1">
      <c r="A218" s="528" t="s">
        <v>883</v>
      </c>
      <c r="B218" s="529" t="s">
        <v>884</v>
      </c>
      <c r="C218" s="530" t="s">
        <v>173</v>
      </c>
      <c r="D218" s="67">
        <v>1820</v>
      </c>
      <c r="E218" s="66"/>
      <c r="F218" s="66"/>
      <c r="G218" s="68">
        <v>45932</v>
      </c>
      <c r="H218" s="530" t="s">
        <v>60</v>
      </c>
      <c r="I218" s="530" t="s">
        <v>101</v>
      </c>
      <c r="J218" s="66">
        <v>50062531</v>
      </c>
    </row>
    <row r="219" spans="1:10" ht="20.100000000000001" customHeight="1">
      <c r="A219" s="531" t="s">
        <v>885</v>
      </c>
      <c r="B219" s="532" t="s">
        <v>886</v>
      </c>
      <c r="C219" s="533" t="s">
        <v>887</v>
      </c>
      <c r="D219" s="67">
        <v>984</v>
      </c>
      <c r="E219" s="66"/>
      <c r="F219" s="66"/>
      <c r="G219" s="68">
        <v>45932</v>
      </c>
      <c r="H219" s="122" t="s">
        <v>64</v>
      </c>
      <c r="I219" s="119" t="s">
        <v>65</v>
      </c>
      <c r="J219" s="482" t="s">
        <v>66</v>
      </c>
    </row>
    <row r="220" spans="1:10" ht="20.100000000000001" customHeight="1">
      <c r="A220" s="534" t="s">
        <v>891</v>
      </c>
      <c r="B220" s="536" t="s">
        <v>888</v>
      </c>
      <c r="C220" s="535" t="s">
        <v>853</v>
      </c>
      <c r="D220" s="67">
        <v>42.14</v>
      </c>
      <c r="E220" s="66"/>
      <c r="F220" s="546" t="s">
        <v>854</v>
      </c>
      <c r="G220" s="68">
        <v>45933</v>
      </c>
      <c r="H220" s="535" t="s">
        <v>890</v>
      </c>
      <c r="I220" s="537" t="s">
        <v>889</v>
      </c>
      <c r="J220" s="78">
        <v>46527257</v>
      </c>
    </row>
    <row r="221" spans="1:10" ht="20.100000000000001" customHeight="1">
      <c r="A221" s="538" t="s">
        <v>892</v>
      </c>
      <c r="B221" s="539" t="s">
        <v>893</v>
      </c>
      <c r="C221" s="540" t="s">
        <v>894</v>
      </c>
      <c r="D221" s="67">
        <v>129.88999999999999</v>
      </c>
      <c r="E221" s="66"/>
      <c r="F221" s="66"/>
      <c r="G221" s="68">
        <v>45933</v>
      </c>
      <c r="H221" s="540" t="s">
        <v>895</v>
      </c>
      <c r="I221" s="540" t="s">
        <v>109</v>
      </c>
      <c r="J221" s="66">
        <v>36546194</v>
      </c>
    </row>
    <row r="222" spans="1:10" ht="20.100000000000001" customHeight="1">
      <c r="A222" s="541" t="s">
        <v>896</v>
      </c>
      <c r="B222" s="542" t="s">
        <v>897</v>
      </c>
      <c r="C222" s="543" t="s">
        <v>898</v>
      </c>
      <c r="D222" s="67">
        <v>244.3</v>
      </c>
      <c r="E222" s="66"/>
      <c r="F222" s="546" t="s">
        <v>901</v>
      </c>
      <c r="G222" s="68">
        <v>45936</v>
      </c>
      <c r="H222" s="544" t="s">
        <v>899</v>
      </c>
      <c r="I222" s="545" t="s">
        <v>900</v>
      </c>
      <c r="J222" s="66">
        <v>45248451</v>
      </c>
    </row>
    <row r="223" spans="1:10" ht="20.100000000000001" customHeight="1">
      <c r="A223" s="547" t="s">
        <v>903</v>
      </c>
      <c r="B223" s="548" t="s">
        <v>904</v>
      </c>
      <c r="C223" s="546" t="s">
        <v>905</v>
      </c>
      <c r="D223" s="67">
        <v>49.2</v>
      </c>
      <c r="E223" s="66"/>
      <c r="F223" s="66"/>
      <c r="G223" s="68">
        <v>45936</v>
      </c>
      <c r="H223" s="454" t="s">
        <v>68</v>
      </c>
      <c r="I223" s="66" t="s">
        <v>69</v>
      </c>
      <c r="J223" s="66">
        <v>50163086</v>
      </c>
    </row>
    <row r="224" spans="1:10" ht="20.100000000000001" customHeight="1">
      <c r="A224" s="547" t="s">
        <v>906</v>
      </c>
      <c r="B224" s="548" t="s">
        <v>907</v>
      </c>
      <c r="C224" s="546" t="s">
        <v>908</v>
      </c>
      <c r="D224" s="67">
        <v>35.71</v>
      </c>
      <c r="E224" s="66"/>
      <c r="F224" s="66"/>
      <c r="G224" s="68">
        <v>45936</v>
      </c>
      <c r="H224" s="354" t="s">
        <v>277</v>
      </c>
      <c r="I224" s="231" t="s">
        <v>278</v>
      </c>
      <c r="J224" s="66">
        <v>35763469</v>
      </c>
    </row>
    <row r="225" spans="1:10" ht="20.100000000000001" customHeight="1">
      <c r="A225" s="549" t="s">
        <v>909</v>
      </c>
      <c r="B225" s="550" t="s">
        <v>910</v>
      </c>
      <c r="C225" s="551" t="s">
        <v>911</v>
      </c>
      <c r="D225" s="67">
        <v>153.75</v>
      </c>
      <c r="E225" s="66"/>
      <c r="F225" s="66"/>
      <c r="G225" s="68">
        <v>45938</v>
      </c>
      <c r="H225" s="552" t="s">
        <v>912</v>
      </c>
      <c r="I225" s="551" t="s">
        <v>913</v>
      </c>
      <c r="J225" s="66">
        <v>50735641</v>
      </c>
    </row>
    <row r="226" spans="1:10" ht="20.100000000000001" customHeight="1">
      <c r="A226" s="553" t="s">
        <v>914</v>
      </c>
      <c r="B226" s="554" t="s">
        <v>32</v>
      </c>
      <c r="C226" s="555" t="s">
        <v>303</v>
      </c>
      <c r="D226" s="67">
        <v>485.04</v>
      </c>
      <c r="E226" s="66"/>
      <c r="F226" s="66"/>
      <c r="G226" s="68">
        <v>45938</v>
      </c>
      <c r="H226" s="371" t="s">
        <v>628</v>
      </c>
      <c r="I226" s="249" t="s">
        <v>34</v>
      </c>
      <c r="J226" s="66">
        <v>35697270</v>
      </c>
    </row>
    <row r="227" spans="1:10" ht="20.100000000000001" customHeight="1">
      <c r="A227" s="556" t="s">
        <v>915</v>
      </c>
      <c r="B227" s="557" t="s">
        <v>916</v>
      </c>
      <c r="C227" s="558" t="s">
        <v>917</v>
      </c>
      <c r="D227" s="67">
        <v>269</v>
      </c>
      <c r="E227" s="66"/>
      <c r="F227" s="66"/>
      <c r="G227" s="68">
        <v>45939</v>
      </c>
      <c r="H227" s="558" t="s">
        <v>918</v>
      </c>
      <c r="I227" s="558" t="s">
        <v>919</v>
      </c>
      <c r="J227" s="66">
        <v>70469474</v>
      </c>
    </row>
    <row r="228" spans="1:10" ht="20.100000000000001" customHeight="1">
      <c r="A228" s="559" t="s">
        <v>920</v>
      </c>
      <c r="B228" s="560" t="s">
        <v>921</v>
      </c>
      <c r="C228" s="561" t="s">
        <v>922</v>
      </c>
      <c r="D228" s="67">
        <v>17.64</v>
      </c>
      <c r="E228" s="66"/>
      <c r="F228" s="66"/>
      <c r="G228" s="68">
        <v>45940</v>
      </c>
      <c r="H228" s="109" t="s">
        <v>49</v>
      </c>
      <c r="I228" s="110" t="s">
        <v>50</v>
      </c>
      <c r="J228" s="107">
        <v>44195591</v>
      </c>
    </row>
    <row r="229" spans="1:10" ht="20.100000000000001" customHeight="1">
      <c r="A229" s="559" t="s">
        <v>923</v>
      </c>
      <c r="B229" s="560" t="s">
        <v>924</v>
      </c>
      <c r="C229" s="561" t="s">
        <v>922</v>
      </c>
      <c r="D229" s="67">
        <v>303.08999999999997</v>
      </c>
      <c r="E229" s="66"/>
      <c r="F229" s="2" t="s">
        <v>135</v>
      </c>
      <c r="G229" s="68">
        <v>45940</v>
      </c>
      <c r="H229" s="109" t="s">
        <v>49</v>
      </c>
      <c r="I229" s="110" t="s">
        <v>50</v>
      </c>
      <c r="J229" s="107">
        <v>44195591</v>
      </c>
    </row>
    <row r="230" spans="1:10" ht="20.100000000000001" customHeight="1">
      <c r="A230" s="559" t="s">
        <v>925</v>
      </c>
      <c r="B230" s="560" t="s">
        <v>926</v>
      </c>
      <c r="C230" s="561" t="s">
        <v>922</v>
      </c>
      <c r="D230" s="67">
        <v>868.38</v>
      </c>
      <c r="E230" s="66"/>
      <c r="F230" s="2" t="s">
        <v>164</v>
      </c>
      <c r="G230" s="68">
        <v>45940</v>
      </c>
      <c r="H230" s="562" t="s">
        <v>49</v>
      </c>
      <c r="I230" s="110" t="s">
        <v>50</v>
      </c>
      <c r="J230" s="107">
        <v>44195591</v>
      </c>
    </row>
    <row r="231" spans="1:10" ht="20.100000000000001" customHeight="1">
      <c r="A231" s="567" t="s">
        <v>940</v>
      </c>
      <c r="B231" s="569" t="s">
        <v>942</v>
      </c>
      <c r="C231" s="568" t="s">
        <v>941</v>
      </c>
      <c r="D231" s="67">
        <v>300</v>
      </c>
      <c r="E231" s="66"/>
      <c r="F231" s="66"/>
      <c r="G231" s="68">
        <v>45944</v>
      </c>
      <c r="H231" s="570" t="s">
        <v>944</v>
      </c>
      <c r="I231" s="568" t="s">
        <v>943</v>
      </c>
      <c r="J231" s="107"/>
    </row>
    <row r="232" spans="1:10" ht="20.100000000000001" customHeight="1">
      <c r="A232" s="567" t="s">
        <v>939</v>
      </c>
      <c r="B232" s="566" t="s">
        <v>937</v>
      </c>
      <c r="C232" s="2" t="s">
        <v>935</v>
      </c>
      <c r="D232" s="4">
        <v>122.58</v>
      </c>
      <c r="E232" s="2"/>
      <c r="F232" s="55" t="s">
        <v>934</v>
      </c>
      <c r="G232" s="55">
        <v>45945</v>
      </c>
      <c r="H232" s="563" t="s">
        <v>1088</v>
      </c>
      <c r="I232" s="2" t="s">
        <v>938</v>
      </c>
      <c r="J232" s="2">
        <v>8842821888</v>
      </c>
    </row>
    <row r="233" spans="1:10" ht="20.100000000000001" customHeight="1">
      <c r="A233" s="567" t="s">
        <v>945</v>
      </c>
      <c r="B233" s="569" t="s">
        <v>946</v>
      </c>
      <c r="C233" s="568" t="s">
        <v>947</v>
      </c>
      <c r="D233" s="67">
        <v>100</v>
      </c>
      <c r="E233" s="66"/>
      <c r="F233" s="66"/>
      <c r="G233" s="68">
        <v>45946</v>
      </c>
      <c r="H233" s="568" t="s">
        <v>948</v>
      </c>
      <c r="I233" s="568" t="s">
        <v>949</v>
      </c>
      <c r="J233" s="571" t="s">
        <v>950</v>
      </c>
    </row>
    <row r="234" spans="1:10" ht="20.100000000000001" customHeight="1">
      <c r="A234" s="572" t="s">
        <v>960</v>
      </c>
      <c r="B234" s="573" t="s">
        <v>961</v>
      </c>
      <c r="C234" s="574" t="s">
        <v>962</v>
      </c>
      <c r="D234" s="67">
        <v>124.4</v>
      </c>
      <c r="E234" s="582" t="s">
        <v>827</v>
      </c>
      <c r="F234" s="596" t="s">
        <v>951</v>
      </c>
      <c r="G234" s="68">
        <v>45946</v>
      </c>
      <c r="H234" s="574" t="s">
        <v>963</v>
      </c>
      <c r="I234" s="574" t="s">
        <v>964</v>
      </c>
      <c r="J234" s="66">
        <v>47219670</v>
      </c>
    </row>
    <row r="235" spans="1:10" ht="20.100000000000001" customHeight="1">
      <c r="A235" s="575" t="s">
        <v>965</v>
      </c>
      <c r="B235" s="577" t="s">
        <v>967</v>
      </c>
      <c r="C235" s="576" t="s">
        <v>966</v>
      </c>
      <c r="D235" s="67">
        <v>39.799999999999997</v>
      </c>
      <c r="E235" s="66"/>
      <c r="F235" s="66"/>
      <c r="G235" s="68">
        <v>45950</v>
      </c>
      <c r="H235" s="93"/>
      <c r="I235" s="78"/>
      <c r="J235" s="85"/>
    </row>
    <row r="236" spans="1:10" ht="20.100000000000001" customHeight="1">
      <c r="A236" s="575" t="s">
        <v>968</v>
      </c>
      <c r="B236" s="578" t="s">
        <v>969</v>
      </c>
      <c r="C236" s="596" t="s">
        <v>1008</v>
      </c>
      <c r="D236" s="67">
        <v>1730</v>
      </c>
      <c r="E236" s="66"/>
      <c r="F236" s="66"/>
      <c r="G236" s="68">
        <v>45950</v>
      </c>
      <c r="H236" s="579" t="s">
        <v>970</v>
      </c>
      <c r="I236" s="576" t="s">
        <v>971</v>
      </c>
      <c r="J236" s="66">
        <v>47794739</v>
      </c>
    </row>
    <row r="237" spans="1:10" ht="20.100000000000001" customHeight="1">
      <c r="A237" s="580" t="s">
        <v>972</v>
      </c>
      <c r="B237" s="581" t="s">
        <v>973</v>
      </c>
      <c r="C237" s="582" t="s">
        <v>974</v>
      </c>
      <c r="D237" s="67">
        <v>790.2</v>
      </c>
      <c r="E237" s="582" t="s">
        <v>827</v>
      </c>
      <c r="F237" s="582" t="s">
        <v>813</v>
      </c>
      <c r="G237" s="68">
        <v>45950</v>
      </c>
      <c r="H237" s="35" t="s">
        <v>975</v>
      </c>
      <c r="I237" s="40" t="s">
        <v>976</v>
      </c>
      <c r="J237" s="66">
        <v>47078839</v>
      </c>
    </row>
    <row r="238" spans="1:10" ht="20.100000000000001" customHeight="1">
      <c r="A238" s="583" t="s">
        <v>977</v>
      </c>
      <c r="B238" s="584" t="s">
        <v>978</v>
      </c>
      <c r="C238" s="589" t="s">
        <v>996</v>
      </c>
      <c r="D238" s="67">
        <v>7111.27</v>
      </c>
      <c r="E238" s="66"/>
      <c r="F238" s="66"/>
      <c r="G238" s="68">
        <v>45950</v>
      </c>
      <c r="H238" s="585" t="s">
        <v>285</v>
      </c>
      <c r="I238" s="585" t="s">
        <v>286</v>
      </c>
      <c r="J238" s="66">
        <v>311162</v>
      </c>
    </row>
    <row r="239" spans="1:10" ht="20.100000000000001" customHeight="1">
      <c r="A239" s="587" t="s">
        <v>980</v>
      </c>
      <c r="B239" s="588" t="s">
        <v>981</v>
      </c>
      <c r="C239" s="586" t="s">
        <v>979</v>
      </c>
      <c r="D239" s="67">
        <v>390.7</v>
      </c>
      <c r="E239" s="66"/>
      <c r="F239" s="596" t="s">
        <v>933</v>
      </c>
      <c r="G239" s="68">
        <v>45952</v>
      </c>
      <c r="H239" s="586" t="s">
        <v>654</v>
      </c>
      <c r="I239" s="586" t="s">
        <v>655</v>
      </c>
      <c r="J239" s="66">
        <v>44818378</v>
      </c>
    </row>
    <row r="240" spans="1:10" ht="20.100000000000001" customHeight="1">
      <c r="A240" s="587" t="s">
        <v>982</v>
      </c>
      <c r="B240" s="588" t="s">
        <v>983</v>
      </c>
      <c r="C240" s="586" t="s">
        <v>984</v>
      </c>
      <c r="D240" s="67">
        <v>56</v>
      </c>
      <c r="E240" s="586"/>
      <c r="F240" s="66"/>
      <c r="G240" s="68">
        <v>45953</v>
      </c>
      <c r="H240" s="586" t="s">
        <v>80</v>
      </c>
      <c r="I240" s="586" t="s">
        <v>81</v>
      </c>
      <c r="J240" s="66">
        <v>55416586</v>
      </c>
    </row>
    <row r="241" spans="1:10" ht="20.100000000000001" customHeight="1">
      <c r="A241" s="587" t="s">
        <v>985</v>
      </c>
      <c r="B241" s="588" t="s">
        <v>986</v>
      </c>
      <c r="C241" s="586" t="s">
        <v>962</v>
      </c>
      <c r="D241" s="67">
        <v>0</v>
      </c>
      <c r="E241" s="586" t="s">
        <v>848</v>
      </c>
      <c r="F241" s="596" t="s">
        <v>951</v>
      </c>
      <c r="G241" s="68">
        <v>45953</v>
      </c>
      <c r="H241" s="586" t="s">
        <v>963</v>
      </c>
      <c r="I241" s="586" t="s">
        <v>964</v>
      </c>
      <c r="J241" s="66">
        <v>47219670</v>
      </c>
    </row>
    <row r="242" spans="1:10" ht="20.100000000000001" customHeight="1">
      <c r="A242" s="587" t="s">
        <v>987</v>
      </c>
      <c r="B242" s="588" t="s">
        <v>988</v>
      </c>
      <c r="C242" s="586" t="s">
        <v>989</v>
      </c>
      <c r="D242" s="67">
        <v>2965</v>
      </c>
      <c r="E242" s="596" t="s">
        <v>12</v>
      </c>
      <c r="F242" s="596" t="s">
        <v>990</v>
      </c>
      <c r="G242" s="68">
        <v>45953</v>
      </c>
      <c r="H242" s="42" t="s">
        <v>549</v>
      </c>
      <c r="I242" s="42" t="s">
        <v>554</v>
      </c>
      <c r="J242" s="586"/>
    </row>
    <row r="243" spans="1:10" ht="20.100000000000001" customHeight="1">
      <c r="A243" s="587" t="s">
        <v>991</v>
      </c>
      <c r="B243" s="588" t="s">
        <v>992</v>
      </c>
      <c r="C243" s="590" t="s">
        <v>993</v>
      </c>
      <c r="D243" s="67">
        <v>973.42</v>
      </c>
      <c r="E243" s="66"/>
      <c r="F243" s="66"/>
      <c r="G243" s="68">
        <v>45953</v>
      </c>
      <c r="H243" s="586" t="s">
        <v>994</v>
      </c>
      <c r="I243" s="586" t="s">
        <v>995</v>
      </c>
      <c r="J243" s="66">
        <v>36524867</v>
      </c>
    </row>
    <row r="244" spans="1:10" ht="20.100000000000001" customHeight="1">
      <c r="A244" s="593" t="s">
        <v>998</v>
      </c>
      <c r="B244" s="592" t="s">
        <v>997</v>
      </c>
      <c r="C244" s="582" t="s">
        <v>974</v>
      </c>
      <c r="D244" s="67">
        <v>0</v>
      </c>
      <c r="E244" s="591" t="s">
        <v>848</v>
      </c>
      <c r="F244" s="582" t="s">
        <v>813</v>
      </c>
      <c r="G244" s="68">
        <v>45950</v>
      </c>
      <c r="H244" s="35" t="s">
        <v>975</v>
      </c>
      <c r="I244" s="40" t="s">
        <v>976</v>
      </c>
      <c r="J244" s="66">
        <v>47078839</v>
      </c>
    </row>
    <row r="245" spans="1:10" ht="20.100000000000001" customHeight="1">
      <c r="A245" s="594" t="s">
        <v>1006</v>
      </c>
      <c r="B245" s="595" t="s">
        <v>1007</v>
      </c>
      <c r="C245" s="596" t="s">
        <v>243</v>
      </c>
      <c r="D245" s="67">
        <v>63.9</v>
      </c>
      <c r="E245" s="66"/>
      <c r="F245" s="596" t="s">
        <v>1003</v>
      </c>
      <c r="G245" s="68">
        <v>45958</v>
      </c>
      <c r="H245" s="2" t="s">
        <v>1004</v>
      </c>
      <c r="I245" s="2" t="s">
        <v>1005</v>
      </c>
      <c r="J245" s="2">
        <v>44293801</v>
      </c>
    </row>
    <row r="246" spans="1:10" ht="20.100000000000001" customHeight="1">
      <c r="A246" s="597" t="s">
        <v>1009</v>
      </c>
      <c r="B246" s="598" t="s">
        <v>1010</v>
      </c>
      <c r="C246" s="599" t="s">
        <v>1011</v>
      </c>
      <c r="D246" s="67">
        <v>39.799999999999997</v>
      </c>
      <c r="E246" s="66"/>
      <c r="F246" s="66"/>
      <c r="G246" s="68">
        <v>45958</v>
      </c>
      <c r="H246" s="599" t="s">
        <v>1012</v>
      </c>
      <c r="I246" s="599" t="s">
        <v>1013</v>
      </c>
      <c r="J246" s="66">
        <v>397431</v>
      </c>
    </row>
    <row r="247" spans="1:10" ht="20.100000000000001" customHeight="1">
      <c r="A247" s="600" t="s">
        <v>1014</v>
      </c>
      <c r="B247" s="601" t="s">
        <v>1015</v>
      </c>
      <c r="C247" s="602" t="s">
        <v>243</v>
      </c>
      <c r="D247" s="67">
        <v>0</v>
      </c>
      <c r="E247" s="602" t="s">
        <v>837</v>
      </c>
      <c r="F247" s="66"/>
      <c r="G247" s="68">
        <v>45958</v>
      </c>
      <c r="H247" s="2" t="s">
        <v>1004</v>
      </c>
      <c r="I247" s="2" t="s">
        <v>1005</v>
      </c>
      <c r="J247" s="2">
        <v>44293801</v>
      </c>
    </row>
    <row r="248" spans="1:10" ht="20.100000000000001" customHeight="1">
      <c r="A248" s="603" t="s">
        <v>1016</v>
      </c>
      <c r="B248" s="604" t="s">
        <v>1017</v>
      </c>
      <c r="C248" s="605" t="s">
        <v>51</v>
      </c>
      <c r="D248" s="67">
        <v>49</v>
      </c>
      <c r="E248" s="66"/>
      <c r="F248" s="66"/>
      <c r="G248" s="68">
        <v>45958</v>
      </c>
      <c r="H248" s="605" t="s">
        <v>1018</v>
      </c>
      <c r="I248" s="606" t="s">
        <v>1019</v>
      </c>
      <c r="J248" s="78">
        <v>52768139</v>
      </c>
    </row>
    <row r="249" spans="1:10" ht="20.100000000000001" customHeight="1">
      <c r="A249" s="607" t="s">
        <v>1020</v>
      </c>
      <c r="B249" s="608" t="s">
        <v>1021</v>
      </c>
      <c r="C249" s="609" t="s">
        <v>1022</v>
      </c>
      <c r="D249" s="67">
        <v>1291.78</v>
      </c>
      <c r="E249" s="66"/>
      <c r="F249" s="66"/>
      <c r="G249" s="68">
        <v>45961</v>
      </c>
      <c r="H249" s="609" t="s">
        <v>57</v>
      </c>
      <c r="I249" s="609" t="s">
        <v>58</v>
      </c>
      <c r="J249" s="66">
        <v>36564931</v>
      </c>
    </row>
    <row r="250" spans="1:10" ht="20.100000000000001" customHeight="1">
      <c r="A250" s="64"/>
      <c r="B250" s="81"/>
      <c r="C250" s="1" t="s">
        <v>1023</v>
      </c>
      <c r="D250" s="177">
        <f>SUM(D215:D249)</f>
        <v>23161.72</v>
      </c>
      <c r="E250" s="66"/>
      <c r="F250" s="66"/>
      <c r="G250" s="68"/>
      <c r="H250" s="66"/>
      <c r="I250" s="66"/>
      <c r="J250" s="66"/>
    </row>
    <row r="251" spans="1:10" ht="20.100000000000001" customHeight="1">
      <c r="A251" s="610" t="s">
        <v>1024</v>
      </c>
      <c r="B251" s="611" t="s">
        <v>1025</v>
      </c>
      <c r="C251" s="612" t="s">
        <v>1026</v>
      </c>
      <c r="D251" s="67">
        <v>660</v>
      </c>
      <c r="E251" s="66"/>
      <c r="F251" s="66"/>
      <c r="G251" s="68">
        <v>45964</v>
      </c>
      <c r="H251" s="35" t="s">
        <v>1027</v>
      </c>
      <c r="I251" s="40" t="s">
        <v>1028</v>
      </c>
      <c r="J251" s="66">
        <v>57164878</v>
      </c>
    </row>
    <row r="252" spans="1:10" ht="20.100000000000001" customHeight="1">
      <c r="A252" s="610" t="s">
        <v>1029</v>
      </c>
      <c r="B252" s="611" t="s">
        <v>1030</v>
      </c>
      <c r="C252" s="612" t="s">
        <v>1031</v>
      </c>
      <c r="D252" s="67">
        <v>1906.5</v>
      </c>
      <c r="E252" s="66"/>
      <c r="F252" s="66"/>
      <c r="G252" s="68">
        <v>45964</v>
      </c>
      <c r="H252" s="35" t="s">
        <v>159</v>
      </c>
      <c r="I252" s="40" t="s">
        <v>244</v>
      </c>
      <c r="J252" s="66"/>
    </row>
    <row r="253" spans="1:10" ht="20.100000000000001" customHeight="1">
      <c r="A253" s="613" t="s">
        <v>1032</v>
      </c>
      <c r="B253" s="614" t="s">
        <v>1033</v>
      </c>
      <c r="C253" s="615" t="s">
        <v>1034</v>
      </c>
      <c r="D253" s="67">
        <v>184.5</v>
      </c>
      <c r="E253" s="66"/>
      <c r="F253" s="66"/>
      <c r="G253" s="68">
        <v>45964</v>
      </c>
      <c r="H253" s="615" t="s">
        <v>68</v>
      </c>
      <c r="I253" s="358" t="s">
        <v>607</v>
      </c>
      <c r="J253" s="359" t="s">
        <v>608</v>
      </c>
    </row>
    <row r="254" spans="1:10" ht="20.100000000000001" customHeight="1">
      <c r="A254" s="616" t="s">
        <v>1035</v>
      </c>
      <c r="B254" s="617" t="s">
        <v>1036</v>
      </c>
      <c r="C254" s="618" t="s">
        <v>1037</v>
      </c>
      <c r="D254" s="67">
        <v>35.71</v>
      </c>
      <c r="E254" s="66"/>
      <c r="F254" s="66"/>
      <c r="G254" s="68">
        <v>45965</v>
      </c>
      <c r="H254" s="354" t="s">
        <v>277</v>
      </c>
      <c r="I254" s="231" t="s">
        <v>278</v>
      </c>
      <c r="J254" s="66">
        <v>35763469</v>
      </c>
    </row>
    <row r="255" spans="1:10" ht="20.100000000000001" customHeight="1">
      <c r="A255" s="619" t="s">
        <v>1038</v>
      </c>
      <c r="B255" s="620" t="s">
        <v>1039</v>
      </c>
      <c r="C255" s="621" t="s">
        <v>1040</v>
      </c>
      <c r="D255" s="67">
        <v>360</v>
      </c>
      <c r="E255" s="66"/>
      <c r="F255" s="66"/>
      <c r="G255" s="68">
        <v>45965</v>
      </c>
      <c r="H255" s="621" t="s">
        <v>1041</v>
      </c>
      <c r="I255" s="621" t="s">
        <v>1042</v>
      </c>
      <c r="J255" s="66">
        <v>50114573</v>
      </c>
    </row>
    <row r="256" spans="1:10" ht="20.100000000000001" customHeight="1">
      <c r="A256" s="622" t="s">
        <v>1043</v>
      </c>
      <c r="B256" s="623" t="s">
        <v>1044</v>
      </c>
      <c r="C256" s="624" t="s">
        <v>1045</v>
      </c>
      <c r="D256" s="67">
        <v>984</v>
      </c>
      <c r="E256" s="66"/>
      <c r="F256" s="66"/>
      <c r="G256" s="68">
        <v>45965</v>
      </c>
      <c r="H256" s="122" t="s">
        <v>64</v>
      </c>
      <c r="I256" s="119" t="s">
        <v>65</v>
      </c>
      <c r="J256" s="482" t="s">
        <v>66</v>
      </c>
    </row>
    <row r="257" spans="1:10" ht="20.100000000000001" customHeight="1">
      <c r="A257" s="625" t="s">
        <v>1046</v>
      </c>
      <c r="B257" s="626" t="s">
        <v>1047</v>
      </c>
      <c r="C257" s="627" t="s">
        <v>1048</v>
      </c>
      <c r="D257" s="67">
        <v>1340</v>
      </c>
      <c r="E257" s="66"/>
      <c r="F257" s="66"/>
      <c r="G257" s="68">
        <v>45966</v>
      </c>
      <c r="H257" s="514" t="s">
        <v>98</v>
      </c>
      <c r="I257" s="514" t="s">
        <v>99</v>
      </c>
      <c r="J257" s="515" t="s">
        <v>867</v>
      </c>
    </row>
    <row r="258" spans="1:10" ht="20.100000000000001" customHeight="1">
      <c r="A258" s="625" t="s">
        <v>1051</v>
      </c>
      <c r="B258" s="626" t="s">
        <v>1050</v>
      </c>
      <c r="C258" s="627" t="s">
        <v>1049</v>
      </c>
      <c r="D258" s="67">
        <v>1340</v>
      </c>
      <c r="E258" s="66"/>
      <c r="F258" s="66"/>
      <c r="G258" s="68">
        <v>45966</v>
      </c>
      <c r="H258" s="514" t="s">
        <v>98</v>
      </c>
      <c r="I258" s="514" t="s">
        <v>99</v>
      </c>
      <c r="J258" s="515" t="s">
        <v>867</v>
      </c>
    </row>
    <row r="259" spans="1:10" ht="20.100000000000001" customHeight="1">
      <c r="A259" s="628" t="s">
        <v>1055</v>
      </c>
      <c r="B259" s="629" t="s">
        <v>1052</v>
      </c>
      <c r="C259" s="630" t="s">
        <v>657</v>
      </c>
      <c r="D259" s="67">
        <v>145</v>
      </c>
      <c r="E259" s="636" t="s">
        <v>827</v>
      </c>
      <c r="F259" s="66"/>
      <c r="G259" s="68">
        <v>45966</v>
      </c>
      <c r="H259" s="631" t="s">
        <v>1053</v>
      </c>
      <c r="I259" s="630" t="s">
        <v>1054</v>
      </c>
      <c r="J259" s="66">
        <v>31339204</v>
      </c>
    </row>
    <row r="260" spans="1:10" ht="20.100000000000001" customHeight="1">
      <c r="A260" s="632" t="s">
        <v>1056</v>
      </c>
      <c r="B260" s="633" t="s">
        <v>1057</v>
      </c>
      <c r="C260" s="634" t="s">
        <v>1058</v>
      </c>
      <c r="D260" s="67">
        <v>13000</v>
      </c>
      <c r="E260" s="66"/>
      <c r="F260" s="66"/>
      <c r="G260" s="68">
        <v>45971</v>
      </c>
      <c r="H260" s="585" t="s">
        <v>285</v>
      </c>
      <c r="I260" s="585" t="s">
        <v>286</v>
      </c>
      <c r="J260" s="66">
        <v>311162</v>
      </c>
    </row>
    <row r="261" spans="1:10" ht="20.100000000000001" customHeight="1">
      <c r="A261" s="632" t="s">
        <v>1059</v>
      </c>
      <c r="B261" s="633" t="s">
        <v>1060</v>
      </c>
      <c r="C261" s="634" t="s">
        <v>1061</v>
      </c>
      <c r="D261" s="67">
        <v>500</v>
      </c>
      <c r="E261" s="66"/>
      <c r="F261" s="66"/>
      <c r="G261" s="68">
        <v>45971</v>
      </c>
      <c r="H261" s="634" t="s">
        <v>1062</v>
      </c>
      <c r="I261" s="634" t="s">
        <v>696</v>
      </c>
      <c r="J261" s="635" t="s">
        <v>1063</v>
      </c>
    </row>
    <row r="262" spans="1:10" ht="20.100000000000001" customHeight="1">
      <c r="A262" s="632" t="s">
        <v>1064</v>
      </c>
      <c r="B262" s="633" t="s">
        <v>1065</v>
      </c>
      <c r="C262" s="634" t="s">
        <v>1066</v>
      </c>
      <c r="D262" s="67">
        <v>508.19</v>
      </c>
      <c r="E262" s="66"/>
      <c r="F262" s="66"/>
      <c r="G262" s="68">
        <v>45971</v>
      </c>
      <c r="H262" s="634" t="s">
        <v>628</v>
      </c>
      <c r="I262" s="634" t="s">
        <v>1067</v>
      </c>
      <c r="J262" s="66">
        <v>35697270</v>
      </c>
    </row>
    <row r="263" spans="1:10" ht="20.100000000000001" customHeight="1">
      <c r="A263" s="637" t="s">
        <v>1068</v>
      </c>
      <c r="B263" s="638" t="s">
        <v>1069</v>
      </c>
      <c r="C263" s="639" t="s">
        <v>1070</v>
      </c>
      <c r="D263" s="67">
        <v>233.48</v>
      </c>
      <c r="E263" s="639" t="s">
        <v>827</v>
      </c>
      <c r="F263" s="66"/>
      <c r="G263" s="68">
        <v>45971</v>
      </c>
      <c r="H263" s="495" t="s">
        <v>834</v>
      </c>
      <c r="I263" s="503" t="s">
        <v>849</v>
      </c>
      <c r="J263" s="66">
        <v>36562939</v>
      </c>
    </row>
    <row r="264" spans="1:10" ht="20.100000000000001" customHeight="1">
      <c r="A264" s="3" t="s">
        <v>1071</v>
      </c>
      <c r="B264" s="20" t="s">
        <v>1072</v>
      </c>
      <c r="C264" s="2" t="s">
        <v>1073</v>
      </c>
      <c r="D264" s="4">
        <v>150</v>
      </c>
      <c r="E264" s="2"/>
      <c r="F264" s="2"/>
      <c r="G264" s="55">
        <v>45971</v>
      </c>
      <c r="H264" s="2" t="s">
        <v>1077</v>
      </c>
      <c r="I264" s="2" t="s">
        <v>1074</v>
      </c>
      <c r="J264" s="2"/>
    </row>
    <row r="265" spans="1:10" ht="20.100000000000001" customHeight="1">
      <c r="A265" s="3" t="s">
        <v>1075</v>
      </c>
      <c r="B265" s="20" t="s">
        <v>1076</v>
      </c>
      <c r="C265" s="639" t="s">
        <v>1070</v>
      </c>
      <c r="D265" s="4">
        <v>0</v>
      </c>
      <c r="E265" s="2" t="s">
        <v>848</v>
      </c>
      <c r="F265" s="2"/>
      <c r="G265" s="55">
        <v>45973</v>
      </c>
      <c r="H265" s="495" t="s">
        <v>834</v>
      </c>
      <c r="I265" s="503" t="s">
        <v>849</v>
      </c>
      <c r="J265" s="66">
        <v>36562939</v>
      </c>
    </row>
    <row r="266" spans="1:10" ht="20.100000000000001" customHeight="1">
      <c r="A266" s="3" t="s">
        <v>1078</v>
      </c>
      <c r="B266" s="20" t="s">
        <v>1079</v>
      </c>
      <c r="C266" s="2" t="s">
        <v>78</v>
      </c>
      <c r="D266" s="4">
        <v>0</v>
      </c>
      <c r="E266" s="2" t="s">
        <v>848</v>
      </c>
      <c r="F266" s="66"/>
      <c r="G266" s="68">
        <v>45978</v>
      </c>
      <c r="H266" s="631" t="s">
        <v>1053</v>
      </c>
      <c r="I266" s="630" t="s">
        <v>1054</v>
      </c>
      <c r="J266" s="66">
        <v>31339204</v>
      </c>
    </row>
    <row r="267" spans="1:10" ht="20.100000000000001" customHeight="1">
      <c r="A267" s="3" t="s">
        <v>1080</v>
      </c>
      <c r="B267" s="20" t="s">
        <v>1081</v>
      </c>
      <c r="C267" s="640" t="s">
        <v>1082</v>
      </c>
      <c r="D267" s="4">
        <v>1143.9000000000001</v>
      </c>
      <c r="E267" s="2"/>
      <c r="F267" s="2" t="s">
        <v>927</v>
      </c>
      <c r="G267" s="55">
        <v>45979</v>
      </c>
      <c r="H267" s="641" t="s">
        <v>928</v>
      </c>
      <c r="I267" s="640" t="s">
        <v>1083</v>
      </c>
      <c r="J267" s="2">
        <v>54916674</v>
      </c>
    </row>
    <row r="268" spans="1:10" ht="20.100000000000001" customHeight="1">
      <c r="A268" s="3" t="s">
        <v>1084</v>
      </c>
      <c r="B268" s="20" t="s">
        <v>1085</v>
      </c>
      <c r="C268" s="2" t="s">
        <v>264</v>
      </c>
      <c r="D268" s="4">
        <v>1820</v>
      </c>
      <c r="E268" s="2"/>
      <c r="F268" s="2"/>
      <c r="G268" s="55">
        <v>45980</v>
      </c>
      <c r="H268" s="643" t="s">
        <v>1086</v>
      </c>
      <c r="I268" s="644" t="s">
        <v>1087</v>
      </c>
      <c r="J268" s="642">
        <v>57292990</v>
      </c>
    </row>
    <row r="269" spans="1:10" ht="20.100000000000001" customHeight="1">
      <c r="A269" s="3" t="s">
        <v>1089</v>
      </c>
      <c r="B269" s="20" t="s">
        <v>1090</v>
      </c>
      <c r="C269" s="2" t="s">
        <v>1091</v>
      </c>
      <c r="D269" s="4">
        <v>81</v>
      </c>
      <c r="E269" s="2"/>
      <c r="F269" s="2"/>
      <c r="G269" s="55">
        <v>45981</v>
      </c>
      <c r="H269" s="2" t="s">
        <v>1092</v>
      </c>
      <c r="I269" s="2" t="s">
        <v>1093</v>
      </c>
      <c r="J269" s="645">
        <v>42191319</v>
      </c>
    </row>
    <row r="270" spans="1:10" ht="20.100000000000001" customHeight="1">
      <c r="A270" s="3" t="s">
        <v>1178</v>
      </c>
      <c r="B270" s="20" t="s">
        <v>1094</v>
      </c>
      <c r="C270" s="646" t="s">
        <v>1096</v>
      </c>
      <c r="D270" s="4">
        <v>18.97</v>
      </c>
      <c r="E270" s="2"/>
      <c r="F270" s="2"/>
      <c r="G270" s="55">
        <v>45981</v>
      </c>
      <c r="H270" s="109" t="s">
        <v>49</v>
      </c>
      <c r="I270" s="110" t="s">
        <v>50</v>
      </c>
      <c r="J270" s="107">
        <v>44195591</v>
      </c>
    </row>
    <row r="271" spans="1:10" ht="20.100000000000001" customHeight="1">
      <c r="A271" s="3" t="s">
        <v>1097</v>
      </c>
      <c r="B271" s="20" t="s">
        <v>1099</v>
      </c>
      <c r="C271" s="646" t="s">
        <v>1096</v>
      </c>
      <c r="D271" s="4">
        <v>673.05</v>
      </c>
      <c r="E271" s="2"/>
      <c r="F271" s="2"/>
      <c r="G271" s="55">
        <v>45981</v>
      </c>
      <c r="H271" s="109" t="s">
        <v>49</v>
      </c>
      <c r="I271" s="110" t="s">
        <v>50</v>
      </c>
      <c r="J271" s="107">
        <v>44195591</v>
      </c>
    </row>
    <row r="272" spans="1:10" ht="20.100000000000001" customHeight="1">
      <c r="A272" s="3" t="s">
        <v>1098</v>
      </c>
      <c r="B272" s="20" t="s">
        <v>1100</v>
      </c>
      <c r="C272" s="646" t="s">
        <v>1095</v>
      </c>
      <c r="D272" s="4">
        <v>183.99</v>
      </c>
      <c r="E272" s="2"/>
      <c r="F272" s="2"/>
      <c r="G272" s="55">
        <v>45981</v>
      </c>
      <c r="H272" s="109" t="s">
        <v>49</v>
      </c>
      <c r="I272" s="110" t="s">
        <v>50</v>
      </c>
      <c r="J272" s="107">
        <v>44195591</v>
      </c>
    </row>
    <row r="273" spans="1:10" ht="20.100000000000001" customHeight="1">
      <c r="A273" s="3" t="s">
        <v>1101</v>
      </c>
      <c r="B273" s="20" t="s">
        <v>1102</v>
      </c>
      <c r="C273" s="2" t="s">
        <v>1103</v>
      </c>
      <c r="D273" s="4">
        <v>10.45</v>
      </c>
      <c r="E273" s="2"/>
      <c r="F273" s="2"/>
      <c r="G273" s="55">
        <v>45981</v>
      </c>
      <c r="H273" s="2" t="s">
        <v>1104</v>
      </c>
      <c r="I273" s="2" t="s">
        <v>1105</v>
      </c>
      <c r="J273" s="2">
        <v>8691914651</v>
      </c>
    </row>
    <row r="274" spans="1:10" ht="20.100000000000001" customHeight="1">
      <c r="A274" s="3" t="s">
        <v>1106</v>
      </c>
      <c r="B274" s="20" t="s">
        <v>1107</v>
      </c>
      <c r="C274" s="2" t="s">
        <v>1108</v>
      </c>
      <c r="D274" s="4">
        <v>47.11</v>
      </c>
      <c r="E274" s="2"/>
      <c r="F274" s="2"/>
      <c r="G274" s="55">
        <v>45981</v>
      </c>
      <c r="H274" s="2" t="s">
        <v>1110</v>
      </c>
      <c r="I274" s="2" t="s">
        <v>1109</v>
      </c>
      <c r="J274" s="8" t="s">
        <v>1111</v>
      </c>
    </row>
    <row r="275" spans="1:10" ht="20.100000000000001" customHeight="1">
      <c r="A275" s="3" t="s">
        <v>1112</v>
      </c>
      <c r="B275" s="20" t="s">
        <v>1118</v>
      </c>
      <c r="C275" s="2" t="s">
        <v>1117</v>
      </c>
      <c r="D275" s="4">
        <v>73.39</v>
      </c>
      <c r="E275" s="2"/>
      <c r="F275" s="2"/>
      <c r="G275" s="55">
        <v>45981</v>
      </c>
      <c r="H275" s="647" t="s">
        <v>1120</v>
      </c>
      <c r="I275" s="2" t="s">
        <v>1119</v>
      </c>
      <c r="J275" s="8" t="s">
        <v>1121</v>
      </c>
    </row>
    <row r="276" spans="1:10" ht="20.100000000000001" customHeight="1">
      <c r="A276" s="3" t="s">
        <v>1113</v>
      </c>
      <c r="B276" s="20" t="s">
        <v>1114</v>
      </c>
      <c r="C276" s="2" t="s">
        <v>1115</v>
      </c>
      <c r="D276" s="4">
        <v>631.28</v>
      </c>
      <c r="E276" s="2"/>
      <c r="F276" s="2"/>
      <c r="G276" s="55">
        <v>45985</v>
      </c>
      <c r="H276" s="2" t="s">
        <v>834</v>
      </c>
      <c r="I276" s="2" t="s">
        <v>1116</v>
      </c>
      <c r="J276" s="2">
        <v>36562939</v>
      </c>
    </row>
    <row r="277" spans="1:10" ht="20.100000000000001" customHeight="1">
      <c r="A277" s="3" t="s">
        <v>1122</v>
      </c>
      <c r="B277" s="20" t="s">
        <v>1123</v>
      </c>
      <c r="C277" s="2" t="s">
        <v>51</v>
      </c>
      <c r="D277" s="4">
        <v>135.30000000000001</v>
      </c>
      <c r="E277" s="2" t="s">
        <v>827</v>
      </c>
      <c r="F277" s="2"/>
      <c r="G277" s="55">
        <v>45985</v>
      </c>
      <c r="H277" s="2" t="s">
        <v>45</v>
      </c>
      <c r="I277" s="2" t="s">
        <v>46</v>
      </c>
      <c r="J277" s="2">
        <v>31369308</v>
      </c>
    </row>
    <row r="278" spans="1:10" ht="20.100000000000001" customHeight="1">
      <c r="A278" s="3" t="s">
        <v>1124</v>
      </c>
      <c r="B278" s="20" t="s">
        <v>1125</v>
      </c>
      <c r="C278" s="2" t="s">
        <v>1126</v>
      </c>
      <c r="D278" s="4">
        <v>9800</v>
      </c>
      <c r="E278" s="2"/>
      <c r="F278" s="2"/>
      <c r="G278" s="55">
        <v>45988</v>
      </c>
      <c r="H278" s="2" t="s">
        <v>600</v>
      </c>
      <c r="I278" s="2" t="s">
        <v>1127</v>
      </c>
      <c r="J278" s="2">
        <v>35968923</v>
      </c>
    </row>
    <row r="279" spans="1:10" ht="20.100000000000001" customHeight="1">
      <c r="A279" s="3" t="s">
        <v>1128</v>
      </c>
      <c r="B279" s="20" t="s">
        <v>1129</v>
      </c>
      <c r="C279" s="2" t="s">
        <v>263</v>
      </c>
      <c r="D279" s="4">
        <v>2007.41</v>
      </c>
      <c r="E279" s="2"/>
      <c r="F279" s="2"/>
      <c r="G279" s="55">
        <v>45988</v>
      </c>
      <c r="H279" s="2" t="s">
        <v>57</v>
      </c>
      <c r="I279" s="2" t="s">
        <v>58</v>
      </c>
      <c r="J279" s="2">
        <v>36564931</v>
      </c>
    </row>
    <row r="280" spans="1:10" ht="20.100000000000001" customHeight="1">
      <c r="A280" s="3" t="s">
        <v>1130</v>
      </c>
      <c r="B280" s="20" t="s">
        <v>1131</v>
      </c>
      <c r="C280" s="2" t="s">
        <v>1132</v>
      </c>
      <c r="D280" s="4">
        <v>18.600000000000001</v>
      </c>
      <c r="E280" s="2"/>
      <c r="F280" s="2" t="s">
        <v>1138</v>
      </c>
      <c r="G280" s="55">
        <v>45989</v>
      </c>
      <c r="H280" s="2" t="s">
        <v>1133</v>
      </c>
      <c r="I280" s="2" t="s">
        <v>1134</v>
      </c>
      <c r="J280" s="2">
        <v>35707747</v>
      </c>
    </row>
    <row r="281" spans="1:10" ht="20.100000000000001" customHeight="1">
      <c r="A281" s="3" t="s">
        <v>1142</v>
      </c>
      <c r="B281" s="20" t="s">
        <v>1143</v>
      </c>
      <c r="C281" s="2" t="s">
        <v>1144</v>
      </c>
      <c r="D281" s="4">
        <v>110.13</v>
      </c>
      <c r="E281" s="2"/>
      <c r="F281" s="2"/>
      <c r="G281" s="55">
        <v>45989</v>
      </c>
      <c r="H281" s="2" t="s">
        <v>834</v>
      </c>
      <c r="I281" s="2" t="s">
        <v>1145</v>
      </c>
      <c r="J281" s="2">
        <v>36562939</v>
      </c>
    </row>
    <row r="282" spans="1:10" ht="20.100000000000001" customHeight="1">
      <c r="A282" s="3"/>
      <c r="B282" s="20"/>
      <c r="C282" s="1" t="s">
        <v>1146</v>
      </c>
      <c r="D282" s="177">
        <f>SUM(D251:D281)</f>
        <v>38101.96</v>
      </c>
      <c r="E282" s="2"/>
      <c r="F282" s="2"/>
      <c r="G282" s="23"/>
      <c r="H282" s="2"/>
      <c r="I282" s="2"/>
      <c r="J282" s="2"/>
    </row>
    <row r="283" spans="1:10" ht="20.100000000000001" customHeight="1">
      <c r="A283" s="3" t="s">
        <v>1147</v>
      </c>
      <c r="B283" s="20" t="s">
        <v>1148</v>
      </c>
      <c r="C283" s="2" t="s">
        <v>1149</v>
      </c>
      <c r="D283" s="4">
        <v>984</v>
      </c>
      <c r="E283" s="2"/>
      <c r="F283" s="2"/>
      <c r="G283" s="55">
        <v>45992</v>
      </c>
      <c r="H283" s="122" t="s">
        <v>64</v>
      </c>
      <c r="I283" s="119" t="s">
        <v>65</v>
      </c>
      <c r="J283" s="482" t="s">
        <v>66</v>
      </c>
    </row>
    <row r="284" spans="1:10" ht="20.100000000000001" customHeight="1">
      <c r="A284" s="3" t="s">
        <v>1150</v>
      </c>
      <c r="B284" s="20" t="s">
        <v>1151</v>
      </c>
      <c r="C284" s="2" t="s">
        <v>1152</v>
      </c>
      <c r="D284" s="4">
        <v>965</v>
      </c>
      <c r="E284" s="2"/>
      <c r="F284" s="2" t="s">
        <v>1157</v>
      </c>
      <c r="G284" s="55">
        <v>45992</v>
      </c>
      <c r="H284" s="2" t="s">
        <v>1153</v>
      </c>
      <c r="I284" s="2" t="s">
        <v>1154</v>
      </c>
      <c r="J284" s="2">
        <v>45258767</v>
      </c>
    </row>
    <row r="285" spans="1:10" ht="20.100000000000001" customHeight="1">
      <c r="A285" s="3" t="s">
        <v>1160</v>
      </c>
      <c r="B285" s="20" t="s">
        <v>1161</v>
      </c>
      <c r="C285" s="2" t="s">
        <v>1162</v>
      </c>
      <c r="D285" s="4">
        <v>225.53</v>
      </c>
      <c r="E285" s="2" t="s">
        <v>827</v>
      </c>
      <c r="F285" s="2"/>
      <c r="G285" s="55">
        <v>45993</v>
      </c>
      <c r="H285" s="2" t="s">
        <v>1163</v>
      </c>
      <c r="I285" s="2" t="s">
        <v>1164</v>
      </c>
      <c r="J285" s="2">
        <v>43908977</v>
      </c>
    </row>
    <row r="286" spans="1:10" ht="20.100000000000001" customHeight="1">
      <c r="A286" s="3" t="s">
        <v>1165</v>
      </c>
      <c r="B286" s="20" t="s">
        <v>1166</v>
      </c>
      <c r="C286" s="2" t="s">
        <v>51</v>
      </c>
      <c r="D286" s="4">
        <v>0</v>
      </c>
      <c r="E286" s="2" t="s">
        <v>848</v>
      </c>
      <c r="F286" s="2"/>
      <c r="G286" s="55">
        <v>45993</v>
      </c>
      <c r="H286" s="2" t="s">
        <v>45</v>
      </c>
      <c r="I286" s="2" t="s">
        <v>46</v>
      </c>
      <c r="J286" s="2">
        <v>31369308</v>
      </c>
    </row>
    <row r="287" spans="1:10" ht="20.100000000000001" customHeight="1">
      <c r="A287" s="3" t="s">
        <v>1167</v>
      </c>
      <c r="B287" s="20" t="s">
        <v>1168</v>
      </c>
      <c r="C287" s="2" t="s">
        <v>1169</v>
      </c>
      <c r="D287" s="4">
        <v>20</v>
      </c>
      <c r="E287" s="2"/>
      <c r="F287" s="2"/>
      <c r="G287" s="55">
        <v>45994</v>
      </c>
      <c r="H287" s="2" t="s">
        <v>1170</v>
      </c>
      <c r="I287" s="2" t="s">
        <v>1171</v>
      </c>
      <c r="J287" s="2"/>
    </row>
    <row r="288" spans="1:10" ht="20.100000000000001" customHeight="1">
      <c r="A288" s="3" t="s">
        <v>1172</v>
      </c>
      <c r="B288" s="20" t="s">
        <v>754</v>
      </c>
      <c r="C288" s="2" t="s">
        <v>1173</v>
      </c>
      <c r="D288" s="4">
        <v>35.71</v>
      </c>
      <c r="E288" s="2"/>
      <c r="F288" s="2"/>
      <c r="G288" s="55">
        <v>45995</v>
      </c>
      <c r="H288" s="354" t="s">
        <v>277</v>
      </c>
      <c r="I288" s="231" t="s">
        <v>278</v>
      </c>
      <c r="J288" s="66">
        <v>35763469</v>
      </c>
    </row>
    <row r="289" spans="1:10" ht="20.100000000000001" customHeight="1">
      <c r="A289" s="3" t="s">
        <v>1174</v>
      </c>
      <c r="B289" s="20" t="s">
        <v>1175</v>
      </c>
      <c r="C289" s="2" t="s">
        <v>1176</v>
      </c>
      <c r="D289" s="4">
        <v>49.71</v>
      </c>
      <c r="E289" s="2"/>
      <c r="F289" s="2"/>
      <c r="G289" s="55">
        <v>45996</v>
      </c>
      <c r="H289" s="2" t="s">
        <v>1137</v>
      </c>
      <c r="I289" s="2" t="s">
        <v>1177</v>
      </c>
      <c r="J289" s="2"/>
    </row>
    <row r="290" spans="1:10" ht="20.100000000000001" customHeight="1">
      <c r="A290" s="3" t="s">
        <v>1179</v>
      </c>
      <c r="B290" s="20" t="s">
        <v>1182</v>
      </c>
      <c r="C290" s="653" t="s">
        <v>1185</v>
      </c>
      <c r="D290" s="4">
        <v>167.42</v>
      </c>
      <c r="E290" s="2"/>
      <c r="F290" s="2"/>
      <c r="G290" s="55">
        <v>45996</v>
      </c>
      <c r="H290" s="109" t="s">
        <v>49</v>
      </c>
      <c r="I290" s="110" t="s">
        <v>50</v>
      </c>
      <c r="J290" s="107">
        <v>44195591</v>
      </c>
    </row>
    <row r="291" spans="1:10" ht="20.100000000000001" customHeight="1">
      <c r="A291" s="3" t="s">
        <v>1180</v>
      </c>
      <c r="B291" s="20" t="s">
        <v>1183</v>
      </c>
      <c r="C291" s="653" t="s">
        <v>1185</v>
      </c>
      <c r="D291" s="4">
        <v>20.23</v>
      </c>
      <c r="E291" s="2"/>
      <c r="F291" s="2"/>
      <c r="G291" s="55">
        <v>45996</v>
      </c>
      <c r="H291" s="109" t="s">
        <v>49</v>
      </c>
      <c r="I291" s="110" t="s">
        <v>50</v>
      </c>
      <c r="J291" s="107">
        <v>44195591</v>
      </c>
    </row>
    <row r="292" spans="1:10" ht="20.100000000000001" customHeight="1">
      <c r="A292" s="3" t="s">
        <v>1181</v>
      </c>
      <c r="B292" s="20" t="s">
        <v>1184</v>
      </c>
      <c r="C292" s="653" t="s">
        <v>1186</v>
      </c>
      <c r="D292" s="4">
        <v>721.31</v>
      </c>
      <c r="E292" s="2"/>
      <c r="F292" s="2"/>
      <c r="G292" s="55">
        <v>45996</v>
      </c>
      <c r="H292" s="109" t="s">
        <v>49</v>
      </c>
      <c r="I292" s="110" t="s">
        <v>50</v>
      </c>
      <c r="J292" s="107">
        <v>44195591</v>
      </c>
    </row>
    <row r="293" spans="1:10" ht="20.100000000000001" customHeight="1">
      <c r="A293" s="3" t="s">
        <v>1187</v>
      </c>
      <c r="B293" s="20" t="s">
        <v>1188</v>
      </c>
      <c r="C293" s="654" t="s">
        <v>1189</v>
      </c>
      <c r="D293" s="4">
        <v>49.2</v>
      </c>
      <c r="E293" s="2"/>
      <c r="F293" s="2"/>
      <c r="G293" s="55">
        <v>45996</v>
      </c>
      <c r="H293" s="615" t="s">
        <v>68</v>
      </c>
      <c r="I293" s="358" t="s">
        <v>607</v>
      </c>
      <c r="J293" s="359" t="s">
        <v>608</v>
      </c>
    </row>
    <row r="294" spans="1:10" ht="20.100000000000001" customHeight="1">
      <c r="A294" s="3" t="s">
        <v>1190</v>
      </c>
      <c r="B294" s="20" t="s">
        <v>1191</v>
      </c>
      <c r="C294" s="2" t="s">
        <v>1192</v>
      </c>
      <c r="D294" s="4">
        <v>240</v>
      </c>
      <c r="E294" s="2"/>
      <c r="F294" s="2"/>
      <c r="G294" s="55">
        <v>45996</v>
      </c>
      <c r="H294" s="2" t="s">
        <v>1193</v>
      </c>
      <c r="I294" s="2" t="s">
        <v>1194</v>
      </c>
      <c r="J294" s="2">
        <v>52928250</v>
      </c>
    </row>
    <row r="295" spans="1:10" ht="20.100000000000001" customHeight="1">
      <c r="A295" s="3" t="s">
        <v>1195</v>
      </c>
      <c r="B295" s="20" t="s">
        <v>1196</v>
      </c>
      <c r="C295" s="2" t="s">
        <v>1197</v>
      </c>
      <c r="D295" s="4">
        <v>1340</v>
      </c>
      <c r="E295" s="2"/>
      <c r="F295" s="2"/>
      <c r="G295" s="55">
        <v>45999</v>
      </c>
      <c r="H295" s="514" t="s">
        <v>98</v>
      </c>
      <c r="I295" s="514" t="s">
        <v>99</v>
      </c>
      <c r="J295" s="515" t="s">
        <v>867</v>
      </c>
    </row>
    <row r="296" spans="1:10" ht="20.100000000000001" customHeight="1">
      <c r="A296" s="3" t="s">
        <v>1198</v>
      </c>
      <c r="B296" s="20" t="s">
        <v>1199</v>
      </c>
      <c r="C296" s="2" t="s">
        <v>1200</v>
      </c>
      <c r="D296" s="4">
        <v>0.84</v>
      </c>
      <c r="E296" s="2"/>
      <c r="F296" s="2"/>
      <c r="G296" s="55">
        <v>45999</v>
      </c>
      <c r="H296" s="2" t="s">
        <v>458</v>
      </c>
      <c r="I296" s="2" t="s">
        <v>459</v>
      </c>
      <c r="J296" s="2">
        <v>31634788</v>
      </c>
    </row>
    <row r="297" spans="1:10" ht="20.100000000000001" customHeight="1">
      <c r="A297" s="3" t="s">
        <v>1201</v>
      </c>
      <c r="B297" s="20" t="s">
        <v>1202</v>
      </c>
      <c r="C297" s="2" t="s">
        <v>1203</v>
      </c>
      <c r="D297" s="4">
        <v>518.46</v>
      </c>
      <c r="E297" s="2"/>
      <c r="F297" s="2"/>
      <c r="G297" s="55">
        <v>45999</v>
      </c>
      <c r="H297" s="634" t="s">
        <v>628</v>
      </c>
      <c r="I297" s="634" t="s">
        <v>1067</v>
      </c>
      <c r="J297" s="66">
        <v>35697270</v>
      </c>
    </row>
    <row r="298" spans="1:10" ht="20.100000000000001" customHeight="1">
      <c r="A298" s="3" t="s">
        <v>1204</v>
      </c>
      <c r="B298" s="20" t="s">
        <v>1205</v>
      </c>
      <c r="C298" s="2" t="s">
        <v>1162</v>
      </c>
      <c r="D298" s="4">
        <v>0</v>
      </c>
      <c r="E298" s="2" t="s">
        <v>848</v>
      </c>
      <c r="F298" s="2"/>
      <c r="G298" s="55">
        <v>46000</v>
      </c>
      <c r="H298" s="2" t="s">
        <v>1163</v>
      </c>
      <c r="I298" s="2" t="s">
        <v>1164</v>
      </c>
      <c r="J298" s="2">
        <v>43908977</v>
      </c>
    </row>
    <row r="299" spans="1:10" ht="20.100000000000001" customHeight="1">
      <c r="A299" s="3" t="s">
        <v>1206</v>
      </c>
      <c r="B299" s="20" t="s">
        <v>1207</v>
      </c>
      <c r="C299" s="2" t="s">
        <v>1208</v>
      </c>
      <c r="D299" s="4">
        <v>20</v>
      </c>
      <c r="E299" s="2" t="s">
        <v>827</v>
      </c>
      <c r="F299" s="2"/>
      <c r="G299" s="55">
        <v>46001</v>
      </c>
      <c r="H299" s="2" t="s">
        <v>1209</v>
      </c>
      <c r="I299" s="2" t="s">
        <v>1210</v>
      </c>
      <c r="J299" s="2">
        <v>36631124</v>
      </c>
    </row>
    <row r="300" spans="1:10" ht="20.100000000000001" customHeight="1">
      <c r="A300" s="3" t="s">
        <v>1211</v>
      </c>
      <c r="B300" s="20" t="s">
        <v>1212</v>
      </c>
      <c r="C300" s="2" t="s">
        <v>1213</v>
      </c>
      <c r="D300" s="4">
        <v>257.66000000000003</v>
      </c>
      <c r="E300" s="2"/>
      <c r="F300" s="2" t="s">
        <v>1214</v>
      </c>
      <c r="G300" s="55">
        <v>46002</v>
      </c>
      <c r="H300" s="2" t="s">
        <v>1215</v>
      </c>
      <c r="I300" s="2" t="s">
        <v>1216</v>
      </c>
      <c r="J300" s="2">
        <v>51692881</v>
      </c>
    </row>
    <row r="301" spans="1:10" ht="20.100000000000001" customHeight="1">
      <c r="A301" s="3" t="s">
        <v>1218</v>
      </c>
      <c r="B301" s="20" t="s">
        <v>1219</v>
      </c>
      <c r="C301" s="2" t="s">
        <v>1220</v>
      </c>
      <c r="D301" s="4">
        <v>730.62</v>
      </c>
      <c r="E301" s="2"/>
      <c r="F301" s="2"/>
      <c r="G301" s="55">
        <v>46002</v>
      </c>
      <c r="H301" s="2" t="s">
        <v>1221</v>
      </c>
      <c r="I301" s="2" t="s">
        <v>1222</v>
      </c>
      <c r="J301" s="2">
        <v>36396222</v>
      </c>
    </row>
    <row r="302" spans="1:10" ht="20.100000000000001" customHeight="1">
      <c r="A302" s="3" t="s">
        <v>1217</v>
      </c>
      <c r="B302" s="20" t="s">
        <v>1223</v>
      </c>
      <c r="C302" s="2" t="s">
        <v>1220</v>
      </c>
      <c r="D302" s="4">
        <v>-730.62</v>
      </c>
      <c r="E302" s="2" t="s">
        <v>1224</v>
      </c>
      <c r="F302" s="2"/>
      <c r="G302" s="55">
        <v>46002</v>
      </c>
      <c r="H302" s="2" t="s">
        <v>1221</v>
      </c>
      <c r="I302" s="2" t="s">
        <v>1222</v>
      </c>
      <c r="J302" s="2">
        <v>36396222</v>
      </c>
    </row>
    <row r="303" spans="1:10" ht="20.100000000000001" customHeight="1">
      <c r="A303" s="3" t="s">
        <v>1225</v>
      </c>
      <c r="B303" s="20" t="s">
        <v>1226</v>
      </c>
      <c r="C303" s="2" t="s">
        <v>947</v>
      </c>
      <c r="D303" s="4">
        <v>100</v>
      </c>
      <c r="E303" s="2"/>
      <c r="F303" s="2"/>
      <c r="G303" s="55">
        <v>46003</v>
      </c>
      <c r="H303" s="2" t="s">
        <v>1227</v>
      </c>
      <c r="I303" s="2" t="s">
        <v>1228</v>
      </c>
      <c r="J303" s="2">
        <v>42181461</v>
      </c>
    </row>
    <row r="304" spans="1:10" ht="20.100000000000001" customHeight="1">
      <c r="A304" s="3" t="s">
        <v>1237</v>
      </c>
      <c r="B304" s="20" t="s">
        <v>1238</v>
      </c>
      <c r="C304" s="2" t="s">
        <v>1239</v>
      </c>
      <c r="D304" s="4">
        <v>134</v>
      </c>
      <c r="E304" s="2"/>
      <c r="F304" s="2"/>
      <c r="G304" s="55">
        <v>46007</v>
      </c>
      <c r="H304" s="2" t="s">
        <v>1240</v>
      </c>
      <c r="I304" s="2" t="s">
        <v>1241</v>
      </c>
      <c r="J304" s="2">
        <v>10832459</v>
      </c>
    </row>
    <row r="305" spans="1:10" ht="20.100000000000001" customHeight="1">
      <c r="A305" s="3" t="s">
        <v>1244</v>
      </c>
      <c r="B305" s="20" t="s">
        <v>1245</v>
      </c>
      <c r="C305" s="2" t="s">
        <v>264</v>
      </c>
      <c r="D305" s="4">
        <v>1820</v>
      </c>
      <c r="E305" s="2"/>
      <c r="F305" s="2"/>
      <c r="G305" s="55">
        <v>46008</v>
      </c>
      <c r="H305" s="2" t="s">
        <v>1086</v>
      </c>
      <c r="I305" s="2" t="s">
        <v>1087</v>
      </c>
      <c r="J305" s="2">
        <v>57292990</v>
      </c>
    </row>
    <row r="306" spans="1:10" ht="20.100000000000001" customHeight="1">
      <c r="A306" s="3" t="s">
        <v>1246</v>
      </c>
      <c r="B306" s="20" t="s">
        <v>1247</v>
      </c>
      <c r="C306" s="2" t="s">
        <v>1248</v>
      </c>
      <c r="D306" s="4">
        <v>1715</v>
      </c>
      <c r="E306" s="2"/>
      <c r="F306" s="2"/>
      <c r="G306" s="55">
        <v>46010</v>
      </c>
      <c r="H306" s="2" t="s">
        <v>1249</v>
      </c>
      <c r="I306" s="2" t="s">
        <v>1250</v>
      </c>
      <c r="J306" s="2">
        <v>46409165</v>
      </c>
    </row>
    <row r="307" spans="1:10" ht="20.100000000000001" customHeight="1">
      <c r="A307" s="3" t="s">
        <v>1251</v>
      </c>
      <c r="B307" s="20" t="s">
        <v>1252</v>
      </c>
      <c r="C307" s="2" t="s">
        <v>1208</v>
      </c>
      <c r="D307" s="4">
        <v>0</v>
      </c>
      <c r="E307" s="2" t="s">
        <v>848</v>
      </c>
      <c r="F307" s="2"/>
      <c r="G307" s="55">
        <v>46020</v>
      </c>
      <c r="H307" s="2" t="s">
        <v>1209</v>
      </c>
      <c r="I307" s="2" t="s">
        <v>1210</v>
      </c>
      <c r="J307" s="2">
        <v>36631124</v>
      </c>
    </row>
    <row r="308" spans="1:10" ht="20.100000000000001" customHeight="1">
      <c r="A308" s="3" t="s">
        <v>1253</v>
      </c>
      <c r="B308" s="20" t="s">
        <v>28</v>
      </c>
      <c r="C308" s="2" t="s">
        <v>1254</v>
      </c>
      <c r="D308" s="4">
        <v>195</v>
      </c>
      <c r="E308" s="2"/>
      <c r="F308" s="2"/>
      <c r="G308" s="55">
        <v>46020</v>
      </c>
      <c r="H308" s="2" t="s">
        <v>159</v>
      </c>
      <c r="I308" s="2" t="s">
        <v>244</v>
      </c>
      <c r="J308" s="2">
        <v>33986401</v>
      </c>
    </row>
    <row r="309" spans="1:10" ht="20.100000000000001" customHeight="1">
      <c r="A309" s="3" t="s">
        <v>1255</v>
      </c>
      <c r="B309" s="20" t="s">
        <v>1256</v>
      </c>
      <c r="C309" s="2" t="s">
        <v>263</v>
      </c>
      <c r="D309" s="4">
        <v>321.36</v>
      </c>
      <c r="E309" s="2"/>
      <c r="F309" s="2"/>
      <c r="G309" s="55">
        <v>46020</v>
      </c>
      <c r="H309" s="2" t="s">
        <v>57</v>
      </c>
      <c r="I309" s="2" t="s">
        <v>58</v>
      </c>
      <c r="J309" s="2">
        <v>36564931</v>
      </c>
    </row>
    <row r="310" spans="1:10" ht="20.100000000000001" customHeight="1">
      <c r="A310" s="3" t="s">
        <v>1257</v>
      </c>
      <c r="B310" s="20" t="s">
        <v>1258</v>
      </c>
      <c r="C310" s="2" t="s">
        <v>1259</v>
      </c>
      <c r="D310" s="4">
        <v>150</v>
      </c>
      <c r="E310" s="2"/>
      <c r="F310" s="2"/>
      <c r="G310" s="55">
        <v>46022</v>
      </c>
      <c r="H310" s="2" t="s">
        <v>167</v>
      </c>
      <c r="I310" s="2" t="s">
        <v>168</v>
      </c>
      <c r="J310" s="2">
        <v>44277971</v>
      </c>
    </row>
    <row r="311" spans="1:10" ht="20.100000000000001" customHeight="1">
      <c r="A311" s="3" t="s">
        <v>1260</v>
      </c>
      <c r="B311" s="20" t="s">
        <v>1261</v>
      </c>
      <c r="C311" s="2" t="s">
        <v>1262</v>
      </c>
      <c r="D311" s="4">
        <v>350</v>
      </c>
      <c r="E311" s="2"/>
      <c r="F311" s="2"/>
      <c r="G311" s="55">
        <v>46022</v>
      </c>
      <c r="H311" s="2" t="s">
        <v>1263</v>
      </c>
      <c r="I311" s="2" t="s">
        <v>1264</v>
      </c>
      <c r="J311" s="2">
        <v>50025872</v>
      </c>
    </row>
    <row r="312" spans="1:10" ht="20.100000000000001" customHeight="1">
      <c r="A312" s="3"/>
      <c r="B312" s="20"/>
      <c r="C312" s="1" t="s">
        <v>1265</v>
      </c>
      <c r="D312" s="177">
        <f>SUM(D283:D311)</f>
        <v>10400.43</v>
      </c>
      <c r="E312" s="2"/>
      <c r="F312" s="2"/>
      <c r="G312" s="23"/>
      <c r="H312" s="2"/>
      <c r="I312" s="2"/>
      <c r="J312" s="2"/>
    </row>
  </sheetData>
  <mergeCells count="1">
    <mergeCell ref="B1:H1"/>
  </mergeCells>
  <pageMargins left="0" right="0" top="0" bottom="0" header="0" footer="0"/>
  <pageSetup paperSize="9" scale="4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5"/>
  <sheetViews>
    <sheetView topLeftCell="A39" workbookViewId="0">
      <selection activeCell="F60" sqref="F60:H60"/>
    </sheetView>
  </sheetViews>
  <sheetFormatPr defaultColWidth="9" defaultRowHeight="15"/>
  <cols>
    <col min="1" max="1" width="11.42578125" style="10" customWidth="1"/>
    <col min="2" max="2" width="56.42578125" customWidth="1"/>
    <col min="3" max="3" width="15.5703125" style="11" customWidth="1"/>
    <col min="4" max="4" width="11.85546875" customWidth="1"/>
    <col min="5" max="5" width="10.7109375" style="44" customWidth="1"/>
    <col min="6" max="6" width="42.5703125" customWidth="1"/>
    <col min="7" max="7" width="62.7109375" customWidth="1"/>
    <col min="8" max="8" width="14.140625" customWidth="1"/>
    <col min="9" max="9" width="24.5703125" customWidth="1"/>
  </cols>
  <sheetData>
    <row r="1" spans="1:11" ht="18.75">
      <c r="A1" s="659" t="s">
        <v>30</v>
      </c>
      <c r="B1" s="660"/>
      <c r="C1" s="660"/>
      <c r="D1" s="660"/>
      <c r="E1" s="660"/>
      <c r="F1" s="660"/>
      <c r="G1" s="660"/>
      <c r="H1" s="660"/>
      <c r="I1" s="660"/>
    </row>
    <row r="2" spans="1:11" ht="30" customHeight="1">
      <c r="A2" s="12" t="s">
        <v>13</v>
      </c>
      <c r="B2" s="13" t="s">
        <v>3</v>
      </c>
      <c r="C2" s="14" t="s">
        <v>14</v>
      </c>
      <c r="D2" s="13" t="s">
        <v>5</v>
      </c>
      <c r="E2" s="299" t="s">
        <v>15</v>
      </c>
      <c r="F2" s="13" t="s">
        <v>16</v>
      </c>
      <c r="G2" s="13" t="s">
        <v>17</v>
      </c>
      <c r="H2" s="13" t="s">
        <v>10</v>
      </c>
      <c r="I2" s="13" t="s">
        <v>18</v>
      </c>
    </row>
    <row r="3" spans="1:11" ht="20.100000000000001" customHeight="1">
      <c r="A3" s="15" t="s">
        <v>321</v>
      </c>
      <c r="B3" s="16" t="s">
        <v>78</v>
      </c>
      <c r="C3" s="17">
        <v>71</v>
      </c>
      <c r="D3" s="16"/>
      <c r="E3" s="300">
        <v>45693</v>
      </c>
      <c r="F3" s="18" t="s">
        <v>80</v>
      </c>
      <c r="G3" s="2" t="s">
        <v>81</v>
      </c>
      <c r="H3" s="2">
        <v>55416586</v>
      </c>
      <c r="I3" s="19" t="s">
        <v>79</v>
      </c>
    </row>
    <row r="4" spans="1:11" ht="20.100000000000001" customHeight="1">
      <c r="A4" s="15" t="s">
        <v>317</v>
      </c>
      <c r="B4" s="16" t="s">
        <v>78</v>
      </c>
      <c r="C4" s="17">
        <v>205.41</v>
      </c>
      <c r="D4" s="16"/>
      <c r="E4" s="300">
        <v>45698</v>
      </c>
      <c r="F4" s="16" t="s">
        <v>87</v>
      </c>
      <c r="G4" s="136" t="s">
        <v>88</v>
      </c>
      <c r="H4" s="2"/>
      <c r="I4" s="135" t="s">
        <v>79</v>
      </c>
    </row>
    <row r="5" spans="1:11" ht="20.100000000000001" customHeight="1">
      <c r="A5" s="255" t="s">
        <v>322</v>
      </c>
      <c r="B5" s="19" t="s">
        <v>117</v>
      </c>
      <c r="C5" s="4">
        <v>165.29</v>
      </c>
      <c r="D5" s="2"/>
      <c r="E5" s="298">
        <v>45722</v>
      </c>
      <c r="F5" s="63" t="s">
        <v>118</v>
      </c>
      <c r="G5" s="2" t="s">
        <v>119</v>
      </c>
      <c r="H5" s="2"/>
      <c r="I5" s="135" t="s">
        <v>79</v>
      </c>
    </row>
    <row r="6" spans="1:11" ht="20.100000000000001" customHeight="1">
      <c r="A6" s="20" t="s">
        <v>320</v>
      </c>
      <c r="B6" s="2" t="s">
        <v>127</v>
      </c>
      <c r="C6" s="4">
        <v>150</v>
      </c>
      <c r="D6" s="2"/>
      <c r="E6" s="298">
        <v>45723</v>
      </c>
      <c r="F6" s="21" t="s">
        <v>128</v>
      </c>
      <c r="G6" s="22" t="s">
        <v>129</v>
      </c>
      <c r="H6" s="21">
        <v>54612021</v>
      </c>
      <c r="I6" s="16" t="s">
        <v>79</v>
      </c>
    </row>
    <row r="7" spans="1:11" ht="20.100000000000001" customHeight="1">
      <c r="A7" s="255" t="s">
        <v>316</v>
      </c>
      <c r="B7" s="174" t="s">
        <v>158</v>
      </c>
      <c r="C7" s="4">
        <v>364.08</v>
      </c>
      <c r="D7" s="2"/>
      <c r="E7" s="298">
        <v>45743</v>
      </c>
      <c r="F7" s="174" t="s">
        <v>159</v>
      </c>
      <c r="G7" s="174" t="s">
        <v>160</v>
      </c>
      <c r="H7" s="2"/>
      <c r="I7" s="16" t="s">
        <v>79</v>
      </c>
    </row>
    <row r="8" spans="1:11" ht="20.100000000000001" customHeight="1">
      <c r="A8" s="20" t="s">
        <v>319</v>
      </c>
      <c r="B8" s="2" t="s">
        <v>163</v>
      </c>
      <c r="C8" s="4">
        <v>2400</v>
      </c>
      <c r="D8" s="5"/>
      <c r="E8" s="298">
        <v>45730</v>
      </c>
      <c r="F8" s="170" t="s">
        <v>152</v>
      </c>
      <c r="G8" s="170" t="s">
        <v>153</v>
      </c>
      <c r="H8" s="66">
        <v>47872071</v>
      </c>
      <c r="I8" s="16" t="s">
        <v>79</v>
      </c>
    </row>
    <row r="9" spans="1:11" ht="20.100000000000001" customHeight="1">
      <c r="A9" s="20" t="s">
        <v>323</v>
      </c>
      <c r="B9" s="2" t="s">
        <v>165</v>
      </c>
      <c r="C9" s="4">
        <v>4110</v>
      </c>
      <c r="D9" s="2"/>
      <c r="E9" s="298">
        <v>45730</v>
      </c>
      <c r="F9" s="170" t="s">
        <v>152</v>
      </c>
      <c r="G9" s="170" t="s">
        <v>153</v>
      </c>
      <c r="H9" s="66">
        <v>47872071</v>
      </c>
      <c r="I9" s="16" t="s">
        <v>79</v>
      </c>
    </row>
    <row r="10" spans="1:11" ht="20.100000000000001" customHeight="1">
      <c r="A10" s="20" t="s">
        <v>315</v>
      </c>
      <c r="B10" s="2" t="s">
        <v>195</v>
      </c>
      <c r="C10" s="4">
        <v>317.39999999999998</v>
      </c>
      <c r="D10" s="2"/>
      <c r="E10" s="298">
        <v>45750</v>
      </c>
      <c r="F10" s="18" t="s">
        <v>196</v>
      </c>
      <c r="G10" s="185" t="s">
        <v>197</v>
      </c>
      <c r="H10" s="61">
        <v>31331131</v>
      </c>
      <c r="I10" s="16" t="s">
        <v>79</v>
      </c>
      <c r="K10" s="44"/>
    </row>
    <row r="11" spans="1:11" ht="20.100000000000001" customHeight="1">
      <c r="A11" s="23" t="s">
        <v>318</v>
      </c>
      <c r="B11" s="2" t="s">
        <v>213</v>
      </c>
      <c r="C11" s="4">
        <v>198</v>
      </c>
      <c r="D11" s="2"/>
      <c r="E11" s="298">
        <v>45754</v>
      </c>
      <c r="F11" s="2" t="s">
        <v>214</v>
      </c>
      <c r="G11" s="24" t="s">
        <v>215</v>
      </c>
      <c r="H11" s="2">
        <v>35840773</v>
      </c>
      <c r="I11" s="16" t="s">
        <v>79</v>
      </c>
    </row>
    <row r="12" spans="1:11" ht="20.100000000000001" customHeight="1">
      <c r="A12" s="20" t="s">
        <v>324</v>
      </c>
      <c r="B12" s="2" t="s">
        <v>256</v>
      </c>
      <c r="C12" s="4">
        <v>180</v>
      </c>
      <c r="D12" s="2"/>
      <c r="E12" s="298">
        <v>45772</v>
      </c>
      <c r="F12" s="2" t="s">
        <v>257</v>
      </c>
      <c r="G12" s="2" t="s">
        <v>258</v>
      </c>
      <c r="H12" s="2">
        <v>46433996</v>
      </c>
      <c r="I12" s="16" t="s">
        <v>79</v>
      </c>
    </row>
    <row r="13" spans="1:11" ht="20.100000000000001" customHeight="1">
      <c r="A13" s="23" t="s">
        <v>325</v>
      </c>
      <c r="B13" s="2" t="s">
        <v>78</v>
      </c>
      <c r="C13" s="4"/>
      <c r="D13" s="2"/>
      <c r="E13" s="298">
        <v>45779</v>
      </c>
      <c r="F13" s="18" t="s">
        <v>80</v>
      </c>
      <c r="G13" s="2" t="s">
        <v>81</v>
      </c>
      <c r="H13" s="2">
        <v>55416586</v>
      </c>
      <c r="I13" s="19" t="s">
        <v>79</v>
      </c>
    </row>
    <row r="14" spans="1:11" ht="20.100000000000001" customHeight="1">
      <c r="A14" s="23" t="s">
        <v>326</v>
      </c>
      <c r="B14" s="2" t="s">
        <v>78</v>
      </c>
      <c r="C14" s="4"/>
      <c r="D14" s="2"/>
      <c r="E14" s="298">
        <v>45779</v>
      </c>
      <c r="F14" s="18" t="s">
        <v>80</v>
      </c>
      <c r="G14" s="2" t="s">
        <v>81</v>
      </c>
      <c r="H14" s="2">
        <v>55416586</v>
      </c>
      <c r="I14" s="19" t="s">
        <v>79</v>
      </c>
    </row>
    <row r="15" spans="1:11" ht="20.100000000000001" customHeight="1">
      <c r="A15" s="23" t="s">
        <v>314</v>
      </c>
      <c r="B15" s="2" t="s">
        <v>270</v>
      </c>
      <c r="C15" s="4">
        <v>8.39</v>
      </c>
      <c r="D15" s="2"/>
      <c r="E15" s="298">
        <v>45782</v>
      </c>
      <c r="F15" s="2" t="s">
        <v>271</v>
      </c>
      <c r="G15" s="2"/>
      <c r="H15" s="8"/>
      <c r="I15" s="19" t="s">
        <v>79</v>
      </c>
    </row>
    <row r="16" spans="1:11" ht="20.100000000000001" customHeight="1">
      <c r="A16" s="23" t="s">
        <v>313</v>
      </c>
      <c r="B16" s="2" t="s">
        <v>272</v>
      </c>
      <c r="C16" s="4">
        <v>23.05</v>
      </c>
      <c r="D16" s="5"/>
      <c r="E16" s="298">
        <v>45782</v>
      </c>
      <c r="F16" s="2" t="s">
        <v>273</v>
      </c>
      <c r="G16" s="2" t="s">
        <v>274</v>
      </c>
      <c r="H16" s="2">
        <v>41243277</v>
      </c>
      <c r="I16" s="19" t="s">
        <v>79</v>
      </c>
    </row>
    <row r="17" spans="1:12" ht="20.100000000000001" customHeight="1">
      <c r="A17" s="23" t="s">
        <v>327</v>
      </c>
      <c r="B17" s="2" t="s">
        <v>275</v>
      </c>
      <c r="C17" s="4">
        <v>15.03</v>
      </c>
      <c r="D17" s="2"/>
      <c r="E17" s="298">
        <v>45782</v>
      </c>
      <c r="F17" s="2" t="s">
        <v>276</v>
      </c>
      <c r="G17" s="2"/>
      <c r="H17" s="62"/>
      <c r="I17" s="19" t="s">
        <v>79</v>
      </c>
    </row>
    <row r="18" spans="1:12" ht="20.100000000000001" customHeight="1">
      <c r="A18" s="257" t="s">
        <v>328</v>
      </c>
      <c r="B18" s="238" t="s">
        <v>288</v>
      </c>
      <c r="C18" s="4">
        <v>6.99</v>
      </c>
      <c r="D18" s="2"/>
      <c r="E18" s="298">
        <v>45783</v>
      </c>
      <c r="F18" s="238" t="s">
        <v>289</v>
      </c>
      <c r="G18" s="2"/>
      <c r="H18" s="8"/>
      <c r="I18" s="19" t="s">
        <v>79</v>
      </c>
    </row>
    <row r="19" spans="1:12" ht="20.100000000000001" customHeight="1">
      <c r="A19" s="23" t="s">
        <v>312</v>
      </c>
      <c r="B19" s="2" t="s">
        <v>275</v>
      </c>
      <c r="C19" s="4">
        <v>26.01</v>
      </c>
      <c r="D19" s="2"/>
      <c r="E19" s="298">
        <v>45783</v>
      </c>
      <c r="F19" s="2" t="s">
        <v>290</v>
      </c>
      <c r="G19" s="239" t="s">
        <v>291</v>
      </c>
      <c r="H19" s="2">
        <v>25877666</v>
      </c>
      <c r="I19" s="19" t="s">
        <v>79</v>
      </c>
    </row>
    <row r="20" spans="1:12" ht="20.100000000000001" customHeight="1">
      <c r="A20" s="23" t="s">
        <v>329</v>
      </c>
      <c r="B20" s="2" t="s">
        <v>311</v>
      </c>
      <c r="C20" s="25"/>
      <c r="D20" s="2"/>
      <c r="E20" s="298">
        <v>45789</v>
      </c>
      <c r="F20" s="2" t="s">
        <v>309</v>
      </c>
      <c r="G20" s="2" t="s">
        <v>310</v>
      </c>
      <c r="H20" s="2"/>
      <c r="I20" s="2" t="s">
        <v>79</v>
      </c>
    </row>
    <row r="21" spans="1:12" s="9" customFormat="1" ht="20.100000000000001" customHeight="1">
      <c r="A21" s="26" t="s">
        <v>450</v>
      </c>
      <c r="B21" s="27" t="s">
        <v>78</v>
      </c>
      <c r="C21" s="28"/>
      <c r="D21" s="27"/>
      <c r="E21" s="301">
        <v>45791</v>
      </c>
      <c r="F21" s="29" t="s">
        <v>451</v>
      </c>
      <c r="G21" s="29" t="s">
        <v>452</v>
      </c>
      <c r="H21" s="27"/>
      <c r="I21" s="27" t="s">
        <v>79</v>
      </c>
    </row>
    <row r="22" spans="1:12" ht="20.100000000000001" customHeight="1">
      <c r="A22" s="23" t="s">
        <v>453</v>
      </c>
      <c r="B22" s="2" t="s">
        <v>454</v>
      </c>
      <c r="C22" s="30">
        <v>37.06</v>
      </c>
      <c r="D22" s="31" t="s">
        <v>509</v>
      </c>
      <c r="E22" s="298">
        <v>45791</v>
      </c>
      <c r="F22" s="2" t="s">
        <v>748</v>
      </c>
      <c r="G22" s="32" t="s">
        <v>455</v>
      </c>
      <c r="H22" s="33">
        <v>24655317</v>
      </c>
      <c r="I22" s="27" t="s">
        <v>79</v>
      </c>
    </row>
    <row r="23" spans="1:12" ht="20.100000000000001" customHeight="1">
      <c r="A23" s="23" t="s">
        <v>478</v>
      </c>
      <c r="B23" s="2" t="s">
        <v>275</v>
      </c>
      <c r="C23" s="4">
        <v>45.73</v>
      </c>
      <c r="D23" s="2"/>
      <c r="E23" s="298">
        <v>45793</v>
      </c>
      <c r="F23" s="2" t="s">
        <v>479</v>
      </c>
      <c r="G23" s="2" t="s">
        <v>480</v>
      </c>
      <c r="H23" s="34" t="s">
        <v>481</v>
      </c>
      <c r="I23" s="2" t="s">
        <v>79</v>
      </c>
    </row>
    <row r="24" spans="1:12" ht="20.100000000000001" customHeight="1">
      <c r="A24" s="23" t="s">
        <v>484</v>
      </c>
      <c r="B24" s="2" t="s">
        <v>485</v>
      </c>
      <c r="C24" s="4">
        <v>35.22</v>
      </c>
      <c r="D24" s="2"/>
      <c r="E24" s="298">
        <v>45796</v>
      </c>
      <c r="F24" s="2" t="s">
        <v>486</v>
      </c>
      <c r="G24" s="2" t="s">
        <v>487</v>
      </c>
      <c r="H24" s="34" t="s">
        <v>488</v>
      </c>
      <c r="I24" s="2" t="s">
        <v>79</v>
      </c>
    </row>
    <row r="25" spans="1:12" ht="20.100000000000001" customHeight="1">
      <c r="A25" s="23" t="s">
        <v>489</v>
      </c>
      <c r="B25" s="2" t="s">
        <v>490</v>
      </c>
      <c r="C25" s="17">
        <v>76.819999999999993</v>
      </c>
      <c r="D25" s="16"/>
      <c r="E25" s="300">
        <v>45796</v>
      </c>
      <c r="F25" s="2" t="s">
        <v>491</v>
      </c>
      <c r="G25" s="2" t="s">
        <v>492</v>
      </c>
      <c r="H25" s="2">
        <v>51211971</v>
      </c>
      <c r="I25" s="2" t="s">
        <v>79</v>
      </c>
    </row>
    <row r="26" spans="1:12" ht="20.100000000000001" customHeight="1">
      <c r="A26" s="23" t="s">
        <v>498</v>
      </c>
      <c r="B26" s="2" t="s">
        <v>499</v>
      </c>
      <c r="C26" s="4">
        <v>9.6</v>
      </c>
      <c r="D26" s="2"/>
      <c r="E26" s="298">
        <v>45796</v>
      </c>
      <c r="F26" s="2" t="s">
        <v>500</v>
      </c>
      <c r="G26" s="2" t="s">
        <v>518</v>
      </c>
      <c r="H26" s="2">
        <v>44987447</v>
      </c>
      <c r="I26" s="2" t="s">
        <v>79</v>
      </c>
    </row>
    <row r="27" spans="1:12" ht="20.100000000000001" customHeight="1">
      <c r="A27" s="23" t="s">
        <v>501</v>
      </c>
      <c r="B27" s="2" t="s">
        <v>508</v>
      </c>
      <c r="C27" s="4">
        <v>17.55</v>
      </c>
      <c r="D27" s="2"/>
      <c r="E27" s="298">
        <v>45796</v>
      </c>
      <c r="F27" s="2" t="s">
        <v>502</v>
      </c>
      <c r="G27" s="2" t="s">
        <v>503</v>
      </c>
      <c r="H27" s="2">
        <v>5928435</v>
      </c>
      <c r="I27" s="2" t="s">
        <v>79</v>
      </c>
    </row>
    <row r="28" spans="1:12" ht="20.100000000000001" customHeight="1">
      <c r="A28" s="23" t="s">
        <v>504</v>
      </c>
      <c r="B28" s="2" t="s">
        <v>507</v>
      </c>
      <c r="C28" s="4">
        <v>13.7</v>
      </c>
      <c r="D28" s="2"/>
      <c r="E28" s="298">
        <v>45796</v>
      </c>
      <c r="F28" s="2" t="s">
        <v>505</v>
      </c>
      <c r="G28" s="35" t="s">
        <v>506</v>
      </c>
      <c r="H28" s="8">
        <v>47431270</v>
      </c>
      <c r="I28" s="286" t="s">
        <v>79</v>
      </c>
    </row>
    <row r="29" spans="1:12" ht="20.100000000000001" customHeight="1">
      <c r="A29" s="36" t="s">
        <v>519</v>
      </c>
      <c r="B29" s="37" t="s">
        <v>520</v>
      </c>
      <c r="C29" s="38"/>
      <c r="D29" s="37"/>
      <c r="E29" s="302">
        <v>45799</v>
      </c>
      <c r="F29" s="39" t="s">
        <v>521</v>
      </c>
      <c r="G29" s="15" t="s">
        <v>522</v>
      </c>
      <c r="H29" s="2"/>
      <c r="I29" s="286" t="s">
        <v>79</v>
      </c>
      <c r="L29" s="45" t="s">
        <v>19</v>
      </c>
    </row>
    <row r="30" spans="1:12" ht="20.100000000000001" customHeight="1">
      <c r="A30" s="23" t="s">
        <v>530</v>
      </c>
      <c r="B30" s="2" t="s">
        <v>525</v>
      </c>
      <c r="C30" s="4">
        <v>166</v>
      </c>
      <c r="D30" s="2"/>
      <c r="E30" s="298">
        <v>45799</v>
      </c>
      <c r="F30" s="18" t="s">
        <v>214</v>
      </c>
      <c r="G30" s="294" t="s">
        <v>215</v>
      </c>
      <c r="H30" s="2">
        <v>35840773</v>
      </c>
      <c r="I30" s="293" t="s">
        <v>79</v>
      </c>
    </row>
    <row r="31" spans="1:12" ht="20.100000000000001" customHeight="1">
      <c r="A31" s="23" t="s">
        <v>535</v>
      </c>
      <c r="B31" s="2" t="s">
        <v>536</v>
      </c>
      <c r="C31" s="4">
        <v>195.05</v>
      </c>
      <c r="D31" s="2"/>
      <c r="E31" s="298">
        <v>45770</v>
      </c>
      <c r="F31" s="2" t="s">
        <v>248</v>
      </c>
      <c r="G31" s="2" t="s">
        <v>249</v>
      </c>
      <c r="H31" s="8">
        <v>44491191</v>
      </c>
      <c r="I31" s="303" t="s">
        <v>79</v>
      </c>
    </row>
    <row r="32" spans="1:12" ht="20.100000000000001" customHeight="1">
      <c r="A32" s="23" t="s">
        <v>546</v>
      </c>
      <c r="B32" s="2" t="s">
        <v>547</v>
      </c>
      <c r="C32" s="4">
        <v>30</v>
      </c>
      <c r="D32" s="2" t="s">
        <v>548</v>
      </c>
      <c r="E32" s="298">
        <v>45800</v>
      </c>
      <c r="F32" s="2" t="s">
        <v>552</v>
      </c>
      <c r="G32" s="2" t="s">
        <v>553</v>
      </c>
      <c r="H32" s="2">
        <v>28820401</v>
      </c>
      <c r="I32" s="315" t="s">
        <v>79</v>
      </c>
    </row>
    <row r="33" spans="1:9" ht="20.100000000000001" customHeight="1">
      <c r="A33" s="23" t="s">
        <v>550</v>
      </c>
      <c r="B33" s="2" t="s">
        <v>551</v>
      </c>
      <c r="C33" s="4">
        <v>377</v>
      </c>
      <c r="D33" s="2"/>
      <c r="E33" s="298">
        <v>45800</v>
      </c>
      <c r="F33" s="2" t="s">
        <v>549</v>
      </c>
      <c r="G33" s="2" t="s">
        <v>554</v>
      </c>
      <c r="H33" s="2"/>
      <c r="I33" s="315" t="s">
        <v>79</v>
      </c>
    </row>
    <row r="34" spans="1:9" ht="20.100000000000001" customHeight="1">
      <c r="A34" s="23" t="s">
        <v>561</v>
      </c>
      <c r="B34" s="2" t="s">
        <v>562</v>
      </c>
      <c r="C34" s="4">
        <v>89.4</v>
      </c>
      <c r="D34" s="2"/>
      <c r="E34" s="298">
        <v>45805</v>
      </c>
      <c r="F34" s="18" t="s">
        <v>563</v>
      </c>
      <c r="G34" s="2" t="s">
        <v>564</v>
      </c>
      <c r="H34" s="2">
        <v>6044603</v>
      </c>
      <c r="I34" s="325" t="s">
        <v>79</v>
      </c>
    </row>
    <row r="35" spans="1:9" ht="20.100000000000001" customHeight="1">
      <c r="A35" s="23" t="s">
        <v>567</v>
      </c>
      <c r="B35" s="2" t="s">
        <v>568</v>
      </c>
      <c r="C35" s="4"/>
      <c r="D35" s="2"/>
      <c r="E35" s="298">
        <v>45806</v>
      </c>
      <c r="F35" s="307" t="s">
        <v>80</v>
      </c>
      <c r="G35" s="307" t="s">
        <v>81</v>
      </c>
      <c r="H35" s="78">
        <v>55416586</v>
      </c>
      <c r="I35" s="325" t="s">
        <v>79</v>
      </c>
    </row>
    <row r="36" spans="1:9" ht="20.100000000000001" customHeight="1">
      <c r="A36" s="23" t="s">
        <v>594</v>
      </c>
      <c r="B36" s="2" t="s">
        <v>536</v>
      </c>
      <c r="C36" s="4">
        <v>77.55</v>
      </c>
      <c r="D36" s="2"/>
      <c r="E36" s="298">
        <v>45770</v>
      </c>
      <c r="F36" s="2" t="s">
        <v>248</v>
      </c>
      <c r="G36" s="2" t="s">
        <v>249</v>
      </c>
      <c r="H36" s="8">
        <v>44491191</v>
      </c>
      <c r="I36" s="303" t="s">
        <v>79</v>
      </c>
    </row>
    <row r="37" spans="1:9" ht="20.100000000000001" customHeight="1">
      <c r="A37" s="23" t="s">
        <v>631</v>
      </c>
      <c r="B37" s="2" t="s">
        <v>632</v>
      </c>
      <c r="C37" s="4">
        <v>25.08</v>
      </c>
      <c r="D37" s="2"/>
      <c r="E37" s="298">
        <v>45818</v>
      </c>
      <c r="F37" s="18" t="s">
        <v>290</v>
      </c>
      <c r="G37" s="2" t="s">
        <v>633</v>
      </c>
      <c r="H37" s="2">
        <v>25877666</v>
      </c>
      <c r="I37" s="303" t="s">
        <v>79</v>
      </c>
    </row>
    <row r="38" spans="1:9" ht="20.100000000000001" customHeight="1">
      <c r="A38" s="23" t="s">
        <v>636</v>
      </c>
      <c r="B38" s="2" t="s">
        <v>78</v>
      </c>
      <c r="C38" s="4"/>
      <c r="D38" s="2"/>
      <c r="E38" s="298">
        <v>45820</v>
      </c>
      <c r="F38" s="35" t="s">
        <v>648</v>
      </c>
      <c r="G38" s="2" t="s">
        <v>637</v>
      </c>
      <c r="H38" s="2"/>
      <c r="I38" s="303" t="s">
        <v>79</v>
      </c>
    </row>
    <row r="39" spans="1:9" ht="20.100000000000001" customHeight="1">
      <c r="A39" s="23" t="s">
        <v>656</v>
      </c>
      <c r="B39" s="2" t="s">
        <v>657</v>
      </c>
      <c r="C39" s="4"/>
      <c r="D39" s="2"/>
      <c r="E39" s="298">
        <v>45825</v>
      </c>
      <c r="F39" s="307" t="s">
        <v>80</v>
      </c>
      <c r="G39" s="307" t="s">
        <v>81</v>
      </c>
      <c r="H39" s="78">
        <v>55416586</v>
      </c>
      <c r="I39" s="325" t="s">
        <v>79</v>
      </c>
    </row>
    <row r="40" spans="1:9" ht="20.100000000000001" customHeight="1">
      <c r="A40" s="23" t="s">
        <v>713</v>
      </c>
      <c r="B40" s="2" t="s">
        <v>78</v>
      </c>
      <c r="C40" s="4">
        <v>81</v>
      </c>
      <c r="D40" s="2" t="s">
        <v>749</v>
      </c>
      <c r="E40" s="298">
        <v>45842</v>
      </c>
      <c r="F40" s="2" t="s">
        <v>714</v>
      </c>
      <c r="G40" s="2" t="s">
        <v>715</v>
      </c>
      <c r="H40" s="8">
        <v>15529746</v>
      </c>
      <c r="I40" s="424" t="s">
        <v>79</v>
      </c>
    </row>
    <row r="41" spans="1:9" ht="20.100000000000001" customHeight="1">
      <c r="A41" s="471" t="s">
        <v>797</v>
      </c>
      <c r="B41" s="2" t="s">
        <v>78</v>
      </c>
      <c r="C41" s="4"/>
      <c r="D41" s="2"/>
      <c r="E41" s="298">
        <v>45897</v>
      </c>
      <c r="F41" s="402" t="s">
        <v>80</v>
      </c>
      <c r="G41" s="402" t="s">
        <v>81</v>
      </c>
      <c r="H41" s="66">
        <v>55416586</v>
      </c>
      <c r="I41" s="424" t="s">
        <v>79</v>
      </c>
    </row>
    <row r="42" spans="1:9" ht="20.100000000000001" customHeight="1">
      <c r="A42" s="471" t="s">
        <v>798</v>
      </c>
      <c r="B42" s="472" t="s">
        <v>799</v>
      </c>
      <c r="C42" s="67">
        <v>2135.54</v>
      </c>
      <c r="D42" s="2"/>
      <c r="E42" s="298">
        <v>45901</v>
      </c>
      <c r="F42" s="467" t="s">
        <v>792</v>
      </c>
      <c r="G42" s="467" t="s">
        <v>793</v>
      </c>
      <c r="H42" s="66">
        <v>36699594</v>
      </c>
      <c r="I42" s="424" t="s">
        <v>79</v>
      </c>
    </row>
    <row r="43" spans="1:9" ht="20.100000000000001" customHeight="1">
      <c r="A43" s="23" t="s">
        <v>813</v>
      </c>
      <c r="B43" s="2" t="s">
        <v>814</v>
      </c>
      <c r="C43" s="4">
        <v>790.2</v>
      </c>
      <c r="D43" s="2"/>
      <c r="E43" s="298">
        <v>45905</v>
      </c>
      <c r="F43" s="2" t="s">
        <v>815</v>
      </c>
      <c r="G43" s="16" t="s">
        <v>816</v>
      </c>
      <c r="H43" s="2">
        <v>47078839</v>
      </c>
      <c r="I43" s="2" t="s">
        <v>79</v>
      </c>
    </row>
    <row r="44" spans="1:9" ht="20.100000000000001" customHeight="1">
      <c r="A44" s="23" t="s">
        <v>817</v>
      </c>
      <c r="B44" s="2" t="s">
        <v>818</v>
      </c>
      <c r="C44" s="4">
        <v>376.38</v>
      </c>
      <c r="D44" s="2"/>
      <c r="E44" s="298">
        <v>45908</v>
      </c>
      <c r="F44" s="2" t="s">
        <v>819</v>
      </c>
      <c r="G44" s="2" t="s">
        <v>820</v>
      </c>
      <c r="H44" s="2"/>
      <c r="I44" s="2" t="s">
        <v>79</v>
      </c>
    </row>
    <row r="45" spans="1:9" ht="20.100000000000001" customHeight="1">
      <c r="A45" s="23" t="s">
        <v>833</v>
      </c>
      <c r="B45" s="2" t="s">
        <v>832</v>
      </c>
      <c r="C45" s="4">
        <v>296.48</v>
      </c>
      <c r="D45" s="2"/>
      <c r="E45" s="298">
        <v>45911</v>
      </c>
      <c r="F45" s="2" t="s">
        <v>834</v>
      </c>
      <c r="G45" s="494" t="s">
        <v>835</v>
      </c>
      <c r="H45" s="2">
        <v>27082440</v>
      </c>
      <c r="I45" s="16" t="s">
        <v>79</v>
      </c>
    </row>
    <row r="46" spans="1:9" ht="20.100000000000001" customHeight="1">
      <c r="A46" s="23" t="s">
        <v>854</v>
      </c>
      <c r="B46" s="2" t="s">
        <v>853</v>
      </c>
      <c r="C46" s="4"/>
      <c r="D46" s="2"/>
      <c r="E46" s="298">
        <v>45917</v>
      </c>
      <c r="F46" s="2" t="s">
        <v>855</v>
      </c>
      <c r="G46" s="2" t="s">
        <v>856</v>
      </c>
      <c r="H46" s="41"/>
      <c r="I46" s="16" t="s">
        <v>79</v>
      </c>
    </row>
    <row r="47" spans="1:9" ht="20.100000000000001" customHeight="1">
      <c r="A47" s="23" t="s">
        <v>857</v>
      </c>
      <c r="B47" s="2" t="s">
        <v>799</v>
      </c>
      <c r="C47" s="4">
        <v>740.04</v>
      </c>
      <c r="D47" s="2"/>
      <c r="E47" s="298">
        <v>45917</v>
      </c>
      <c r="F47" s="467" t="s">
        <v>792</v>
      </c>
      <c r="G47" s="467" t="s">
        <v>793</v>
      </c>
      <c r="H47" s="66">
        <v>36699594</v>
      </c>
      <c r="I47" s="424" t="s">
        <v>79</v>
      </c>
    </row>
    <row r="48" spans="1:9" ht="20.100000000000001" customHeight="1">
      <c r="A48" s="23" t="s">
        <v>901</v>
      </c>
      <c r="B48" s="2" t="s">
        <v>902</v>
      </c>
      <c r="C48" s="4">
        <v>244.3</v>
      </c>
      <c r="D48" s="2"/>
      <c r="E48" s="298">
        <v>45933</v>
      </c>
      <c r="F48" s="544" t="s">
        <v>899</v>
      </c>
      <c r="G48" s="545" t="s">
        <v>900</v>
      </c>
      <c r="H48" s="66">
        <v>45248451</v>
      </c>
      <c r="I48" s="2" t="s">
        <v>79</v>
      </c>
    </row>
    <row r="49" spans="1:9" ht="20.100000000000001" customHeight="1">
      <c r="A49" s="23" t="s">
        <v>927</v>
      </c>
      <c r="B49" s="2" t="s">
        <v>930</v>
      </c>
      <c r="C49" s="4">
        <v>930</v>
      </c>
      <c r="D49" s="2"/>
      <c r="E49" s="298">
        <v>45938</v>
      </c>
      <c r="F49" s="2" t="s">
        <v>928</v>
      </c>
      <c r="G49" s="564" t="s">
        <v>929</v>
      </c>
      <c r="H49" s="565">
        <v>50340212</v>
      </c>
      <c r="I49" s="2" t="s">
        <v>79</v>
      </c>
    </row>
    <row r="50" spans="1:9" ht="20.100000000000001" customHeight="1">
      <c r="A50" s="23" t="s">
        <v>933</v>
      </c>
      <c r="B50" s="2" t="s">
        <v>520</v>
      </c>
      <c r="C50" s="4"/>
      <c r="D50" s="2"/>
      <c r="E50" s="298">
        <v>45943</v>
      </c>
      <c r="F50" s="39" t="s">
        <v>521</v>
      </c>
      <c r="G50" s="15" t="s">
        <v>522</v>
      </c>
      <c r="H50" s="2"/>
      <c r="I50" s="286" t="s">
        <v>79</v>
      </c>
    </row>
    <row r="51" spans="1:9" ht="20.100000000000001" customHeight="1">
      <c r="A51" s="23" t="s">
        <v>934</v>
      </c>
      <c r="B51" s="2" t="s">
        <v>935</v>
      </c>
      <c r="C51" s="4">
        <v>122.58</v>
      </c>
      <c r="D51" s="2"/>
      <c r="E51" s="298">
        <v>45944</v>
      </c>
      <c r="F51" s="2" t="s">
        <v>936</v>
      </c>
      <c r="G51" s="563"/>
      <c r="H51" s="2"/>
      <c r="I51" s="2" t="s">
        <v>79</v>
      </c>
    </row>
    <row r="52" spans="1:9" ht="20.100000000000001" customHeight="1">
      <c r="A52" s="23" t="s">
        <v>951</v>
      </c>
      <c r="B52" s="2" t="s">
        <v>954</v>
      </c>
      <c r="C52" s="4">
        <v>28.8</v>
      </c>
      <c r="D52" s="2"/>
      <c r="E52" s="298">
        <v>45946</v>
      </c>
      <c r="F52" s="42" t="s">
        <v>952</v>
      </c>
      <c r="G52" s="42" t="s">
        <v>953</v>
      </c>
      <c r="H52" s="2"/>
      <c r="I52" s="2" t="s">
        <v>79</v>
      </c>
    </row>
    <row r="53" spans="1:9" ht="20.100000000000001" customHeight="1">
      <c r="A53" s="23" t="s">
        <v>990</v>
      </c>
      <c r="B53" s="2" t="s">
        <v>989</v>
      </c>
      <c r="C53" s="4">
        <v>2965</v>
      </c>
      <c r="D53" s="2"/>
      <c r="E53" s="298">
        <v>45952</v>
      </c>
      <c r="F53" s="42" t="s">
        <v>549</v>
      </c>
      <c r="G53" s="42" t="s">
        <v>554</v>
      </c>
      <c r="H53" s="2"/>
      <c r="I53" s="586" t="s">
        <v>79</v>
      </c>
    </row>
    <row r="54" spans="1:9" ht="20.100000000000001" customHeight="1">
      <c r="A54" s="23" t="s">
        <v>999</v>
      </c>
      <c r="B54" s="2" t="s">
        <v>1000</v>
      </c>
      <c r="C54" s="4">
        <v>900</v>
      </c>
      <c r="D54" s="2"/>
      <c r="E54" s="298">
        <v>45957</v>
      </c>
      <c r="F54" s="2" t="s">
        <v>1001</v>
      </c>
      <c r="G54" s="2" t="s">
        <v>1002</v>
      </c>
      <c r="H54" s="2">
        <v>40875148</v>
      </c>
      <c r="I54" s="586" t="s">
        <v>79</v>
      </c>
    </row>
    <row r="55" spans="1:9" ht="20.100000000000001" customHeight="1">
      <c r="A55" s="23" t="s">
        <v>1003</v>
      </c>
      <c r="B55" s="2" t="s">
        <v>158</v>
      </c>
      <c r="C55" s="4">
        <v>63.9</v>
      </c>
      <c r="D55" s="2"/>
      <c r="E55" s="298">
        <v>45958</v>
      </c>
      <c r="F55" s="2" t="s">
        <v>1004</v>
      </c>
      <c r="G55" s="2" t="s">
        <v>1005</v>
      </c>
      <c r="H55" s="2">
        <v>44293801</v>
      </c>
      <c r="I55" s="2" t="s">
        <v>79</v>
      </c>
    </row>
    <row r="56" spans="1:9" ht="20.100000000000001" customHeight="1">
      <c r="A56" s="23" t="s">
        <v>1135</v>
      </c>
      <c r="B56" s="2" t="s">
        <v>1136</v>
      </c>
      <c r="C56" s="4">
        <v>49.71</v>
      </c>
      <c r="D56" s="2"/>
      <c r="E56" s="298">
        <v>45989</v>
      </c>
      <c r="F56" s="648" t="s">
        <v>1137</v>
      </c>
      <c r="G56" s="503"/>
      <c r="H56" s="66"/>
      <c r="I56" s="2" t="s">
        <v>79</v>
      </c>
    </row>
    <row r="57" spans="1:9" ht="20.100000000000001" customHeight="1">
      <c r="A57" s="23" t="s">
        <v>1138</v>
      </c>
      <c r="B57" s="2" t="s">
        <v>1156</v>
      </c>
      <c r="C57" s="4">
        <v>18.600000000000001</v>
      </c>
      <c r="D57" s="2"/>
      <c r="E57" s="298">
        <v>45989</v>
      </c>
      <c r="F57" s="2" t="s">
        <v>1133</v>
      </c>
      <c r="G57" s="2" t="s">
        <v>1134</v>
      </c>
      <c r="H57" s="2">
        <v>35707747</v>
      </c>
      <c r="I57" s="2" t="s">
        <v>79</v>
      </c>
    </row>
    <row r="58" spans="1:9" ht="20.100000000000001" customHeight="1">
      <c r="A58" s="23" t="s">
        <v>1139</v>
      </c>
      <c r="B58" s="651" t="s">
        <v>1155</v>
      </c>
      <c r="C58" s="4">
        <v>30.75</v>
      </c>
      <c r="D58" s="2"/>
      <c r="E58" s="298">
        <v>45989</v>
      </c>
      <c r="F58" s="650" t="s">
        <v>1140</v>
      </c>
      <c r="G58" s="649" t="s">
        <v>1141</v>
      </c>
      <c r="H58" s="43"/>
      <c r="I58" s="649" t="s">
        <v>79</v>
      </c>
    </row>
    <row r="59" spans="1:9" ht="20.100000000000001" customHeight="1">
      <c r="A59" s="23" t="s">
        <v>1157</v>
      </c>
      <c r="B59" s="2" t="s">
        <v>1158</v>
      </c>
      <c r="C59" s="4">
        <v>965</v>
      </c>
      <c r="D59" s="2"/>
      <c r="E59" s="298">
        <v>45989</v>
      </c>
      <c r="F59" s="2" t="s">
        <v>1159</v>
      </c>
      <c r="G59" s="2" t="s">
        <v>1154</v>
      </c>
      <c r="H59" s="2">
        <v>45258767</v>
      </c>
      <c r="I59" s="649" t="s">
        <v>79</v>
      </c>
    </row>
    <row r="60" spans="1:9" ht="20.100000000000001" customHeight="1">
      <c r="A60" s="23" t="s">
        <v>1214</v>
      </c>
      <c r="B60" s="2" t="s">
        <v>1213</v>
      </c>
      <c r="C60" s="4">
        <v>257.66000000000003</v>
      </c>
      <c r="D60" s="2"/>
      <c r="E60" s="298">
        <v>45989</v>
      </c>
      <c r="F60" s="2" t="s">
        <v>1215</v>
      </c>
      <c r="G60" s="2" t="s">
        <v>1216</v>
      </c>
      <c r="H60" s="2">
        <v>51692881</v>
      </c>
      <c r="I60" s="2" t="s">
        <v>79</v>
      </c>
    </row>
    <row r="61" spans="1:9" ht="20.100000000000001" customHeight="1">
      <c r="A61" s="23"/>
      <c r="B61" s="2"/>
      <c r="C61" s="4"/>
      <c r="D61" s="2"/>
      <c r="E61" s="298"/>
      <c r="F61" s="18"/>
      <c r="G61" s="2"/>
      <c r="H61" s="2"/>
      <c r="I61" s="2"/>
    </row>
    <row r="62" spans="1:9" ht="20.100000000000001" customHeight="1">
      <c r="A62" s="23"/>
      <c r="B62" s="2"/>
      <c r="C62" s="4"/>
      <c r="D62" s="2"/>
      <c r="E62" s="298"/>
      <c r="F62" s="2"/>
      <c r="G62" s="2"/>
      <c r="H62" s="2"/>
      <c r="I62" s="2"/>
    </row>
    <row r="63" spans="1:9" ht="20.100000000000001" customHeight="1">
      <c r="A63" s="23"/>
      <c r="B63" s="2"/>
      <c r="C63" s="4"/>
      <c r="D63" s="2"/>
      <c r="E63" s="298"/>
      <c r="F63" s="2"/>
      <c r="G63" s="2"/>
      <c r="H63" s="2"/>
      <c r="I63" s="2"/>
    </row>
    <row r="64" spans="1:9" ht="20.100000000000001" customHeight="1">
      <c r="A64" s="23"/>
      <c r="B64" s="2"/>
      <c r="C64" s="4"/>
      <c r="D64" s="2"/>
      <c r="E64" s="298"/>
      <c r="F64" s="2"/>
      <c r="G64" s="2"/>
      <c r="H64" s="2"/>
      <c r="I64" s="2"/>
    </row>
    <row r="65" spans="1:9" ht="20.100000000000001" customHeight="1">
      <c r="A65" s="23"/>
      <c r="B65" s="2"/>
      <c r="C65" s="4"/>
      <c r="D65" s="2"/>
      <c r="E65" s="298"/>
      <c r="F65" s="2"/>
      <c r="G65" s="2"/>
      <c r="H65" s="2"/>
      <c r="I65" s="2"/>
    </row>
    <row r="66" spans="1:9" ht="20.100000000000001" customHeight="1">
      <c r="A66" s="23"/>
      <c r="B66" s="2"/>
      <c r="C66" s="4"/>
      <c r="D66" s="2"/>
      <c r="E66" s="8"/>
      <c r="F66" s="2"/>
      <c r="G66" s="2"/>
      <c r="H66" s="2"/>
      <c r="I66" s="2"/>
    </row>
    <row r="67" spans="1:9" ht="20.100000000000001" customHeight="1">
      <c r="A67" s="23"/>
      <c r="B67" s="2"/>
      <c r="C67" s="4"/>
      <c r="D67" s="2"/>
      <c r="E67" s="8"/>
      <c r="F67" s="2"/>
      <c r="G67" s="2"/>
      <c r="H67" s="2"/>
      <c r="I67" s="2"/>
    </row>
    <row r="68" spans="1:9" ht="20.100000000000001" customHeight="1">
      <c r="A68" s="23"/>
      <c r="B68" s="2"/>
      <c r="C68" s="4"/>
      <c r="D68" s="2"/>
      <c r="E68" s="8"/>
      <c r="F68" s="2"/>
      <c r="G68" s="2"/>
      <c r="H68" s="2"/>
      <c r="I68" s="2"/>
    </row>
    <row r="69" spans="1:9" ht="20.100000000000001" customHeight="1">
      <c r="A69" s="23"/>
      <c r="B69" s="2"/>
      <c r="C69" s="4"/>
      <c r="D69" s="2"/>
      <c r="E69" s="8"/>
      <c r="F69" s="2"/>
      <c r="G69" s="2"/>
      <c r="H69" s="2"/>
      <c r="I69" s="2"/>
    </row>
    <row r="70" spans="1:9" ht="20.100000000000001" customHeight="1"/>
    <row r="71" spans="1:9" ht="20.100000000000001" customHeight="1"/>
    <row r="72" spans="1:9" ht="20.100000000000001" customHeight="1"/>
    <row r="73" spans="1:9" ht="20.100000000000001" customHeight="1"/>
    <row r="74" spans="1:9" ht="20.100000000000001" customHeight="1"/>
    <row r="75" spans="1:9" ht="20.100000000000001" customHeight="1"/>
  </sheetData>
  <mergeCells count="1">
    <mergeCell ref="A1:I1"/>
  </mergeCells>
  <hyperlinks>
    <hyperlink ref="F5" r:id="rId1" xr:uid="{B702D206-937D-48B7-8C19-C2A2628D3A0C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6"/>
  <sheetViews>
    <sheetView workbookViewId="0">
      <selection activeCell="C25" sqref="C25"/>
    </sheetView>
  </sheetViews>
  <sheetFormatPr defaultColWidth="9" defaultRowHeight="15"/>
  <cols>
    <col min="1" max="1" width="11.85546875" customWidth="1"/>
    <col min="2" max="2" width="11.5703125" customWidth="1"/>
    <col min="3" max="3" width="54.7109375" customWidth="1"/>
    <col min="4" max="4" width="13" customWidth="1"/>
    <col min="5" max="5" width="14.140625" customWidth="1"/>
    <col min="6" max="6" width="12.140625" customWidth="1"/>
    <col min="7" max="8" width="43.5703125" customWidth="1"/>
    <col min="9" max="9" width="13.7109375" customWidth="1"/>
  </cols>
  <sheetData>
    <row r="1" spans="1:9" ht="18.75">
      <c r="A1" s="659" t="s">
        <v>31</v>
      </c>
      <c r="B1" s="660"/>
      <c r="C1" s="660"/>
      <c r="D1" s="660"/>
      <c r="E1" s="660"/>
      <c r="F1" s="660"/>
      <c r="G1" s="660"/>
      <c r="H1" s="660"/>
      <c r="I1" s="660"/>
    </row>
    <row r="2" spans="1:9">
      <c r="A2" s="1" t="s">
        <v>1</v>
      </c>
      <c r="B2" s="1" t="s">
        <v>20</v>
      </c>
      <c r="C2" s="1" t="s">
        <v>21</v>
      </c>
      <c r="D2" s="1" t="s">
        <v>22</v>
      </c>
      <c r="E2" s="1" t="s">
        <v>23</v>
      </c>
      <c r="F2" s="1" t="s">
        <v>15</v>
      </c>
      <c r="G2" s="1" t="s">
        <v>24</v>
      </c>
      <c r="H2" s="1" t="s">
        <v>25</v>
      </c>
      <c r="I2" s="1" t="s">
        <v>10</v>
      </c>
    </row>
    <row r="3" spans="1:9" ht="20.100000000000001" customHeight="1">
      <c r="A3" s="2" t="s">
        <v>164</v>
      </c>
      <c r="B3" s="3"/>
      <c r="C3" t="s">
        <v>106</v>
      </c>
      <c r="D3" s="4"/>
      <c r="E3" s="2"/>
      <c r="F3" s="5"/>
      <c r="G3" s="2" t="s">
        <v>105</v>
      </c>
      <c r="H3" s="110" t="s">
        <v>50</v>
      </c>
      <c r="I3" s="107">
        <v>44195591</v>
      </c>
    </row>
    <row r="4" spans="1:9" ht="20.100000000000001" customHeight="1">
      <c r="A4" s="2" t="s">
        <v>468</v>
      </c>
      <c r="B4" s="2"/>
      <c r="C4" s="2" t="s">
        <v>108</v>
      </c>
      <c r="D4" s="2"/>
      <c r="E4" s="2"/>
      <c r="F4" s="5"/>
      <c r="G4" s="2" t="s">
        <v>107</v>
      </c>
      <c r="H4" s="2" t="s">
        <v>109</v>
      </c>
      <c r="I4" s="61">
        <v>36546194</v>
      </c>
    </row>
    <row r="5" spans="1:9" ht="20.100000000000001" customHeight="1">
      <c r="A5" s="2" t="s">
        <v>469</v>
      </c>
      <c r="B5" s="2"/>
      <c r="C5" s="2" t="s">
        <v>114</v>
      </c>
      <c r="D5" s="2" t="s">
        <v>110</v>
      </c>
      <c r="E5" s="2"/>
      <c r="F5" s="5">
        <v>45709</v>
      </c>
      <c r="G5" s="2" t="s">
        <v>112</v>
      </c>
      <c r="H5" s="2" t="s">
        <v>111</v>
      </c>
      <c r="I5" s="2"/>
    </row>
    <row r="6" spans="1:9" ht="20.100000000000001" customHeight="1">
      <c r="A6" s="2" t="s">
        <v>470</v>
      </c>
      <c r="B6" s="2"/>
      <c r="C6" s="2" t="s">
        <v>113</v>
      </c>
      <c r="D6" s="4" t="s">
        <v>115</v>
      </c>
      <c r="E6" s="2"/>
      <c r="F6" s="5">
        <v>45709</v>
      </c>
      <c r="G6" s="2" t="s">
        <v>116</v>
      </c>
      <c r="H6" s="2" t="s">
        <v>99</v>
      </c>
      <c r="I6" s="2">
        <v>42120420</v>
      </c>
    </row>
    <row r="7" spans="1:9" ht="20.100000000000001" customHeight="1">
      <c r="A7" s="2" t="s">
        <v>471</v>
      </c>
      <c r="B7" s="2"/>
      <c r="C7" s="2" t="s">
        <v>473</v>
      </c>
      <c r="D7" s="4"/>
      <c r="E7" s="2"/>
      <c r="F7" s="5"/>
      <c r="G7" s="2" t="s">
        <v>26</v>
      </c>
      <c r="H7" s="2" t="s">
        <v>11</v>
      </c>
      <c r="I7" s="2">
        <v>56214952</v>
      </c>
    </row>
    <row r="8" spans="1:9" ht="20.100000000000001" customHeight="1">
      <c r="A8" s="2" t="s">
        <v>472</v>
      </c>
      <c r="B8" s="2"/>
      <c r="C8" s="2" t="s">
        <v>465</v>
      </c>
      <c r="D8" s="4"/>
      <c r="E8" s="2"/>
      <c r="F8" s="5"/>
      <c r="G8" s="2" t="s">
        <v>466</v>
      </c>
      <c r="H8" s="2" t="s">
        <v>467</v>
      </c>
      <c r="I8" s="2"/>
    </row>
    <row r="9" spans="1:9" ht="20.100000000000001" customHeight="1">
      <c r="A9" s="268" t="s">
        <v>474</v>
      </c>
      <c r="B9" s="2"/>
      <c r="C9" s="268" t="s">
        <v>475</v>
      </c>
      <c r="D9" s="2"/>
      <c r="E9" s="2"/>
      <c r="F9" s="5"/>
      <c r="G9" s="268" t="s">
        <v>476</v>
      </c>
      <c r="H9" s="268" t="s">
        <v>477</v>
      </c>
      <c r="I9" s="2">
        <v>35741236</v>
      </c>
    </row>
    <row r="10" spans="1:9" ht="20.100000000000001" customHeight="1">
      <c r="A10" s="378" t="s">
        <v>638</v>
      </c>
      <c r="B10" s="7"/>
      <c r="C10" s="379" t="s">
        <v>643</v>
      </c>
      <c r="D10" s="2"/>
      <c r="E10" s="2"/>
      <c r="F10" s="5">
        <v>45783</v>
      </c>
      <c r="G10" s="379" t="s">
        <v>644</v>
      </c>
      <c r="H10" s="379" t="s">
        <v>645</v>
      </c>
      <c r="I10" s="2"/>
    </row>
    <row r="11" spans="1:9" ht="20.100000000000001" customHeight="1">
      <c r="A11" s="379" t="s">
        <v>642</v>
      </c>
      <c r="B11" s="7"/>
      <c r="C11" s="378" t="s">
        <v>639</v>
      </c>
      <c r="D11" s="2"/>
      <c r="E11" s="2"/>
      <c r="F11" s="5">
        <v>45814</v>
      </c>
      <c r="G11" s="378" t="s">
        <v>640</v>
      </c>
      <c r="H11" s="378" t="s">
        <v>641</v>
      </c>
      <c r="I11" s="2">
        <v>164895</v>
      </c>
    </row>
    <row r="12" spans="1:9" ht="20.100000000000001" customHeight="1">
      <c r="A12" s="2" t="s">
        <v>651</v>
      </c>
      <c r="B12" s="2"/>
      <c r="C12" s="2" t="s">
        <v>649</v>
      </c>
      <c r="D12" s="2"/>
      <c r="E12" s="2"/>
      <c r="F12" s="5">
        <v>45824</v>
      </c>
      <c r="G12" s="2" t="s">
        <v>650</v>
      </c>
      <c r="H12" s="2" t="s">
        <v>201</v>
      </c>
      <c r="I12" s="2">
        <v>47568445</v>
      </c>
    </row>
    <row r="13" spans="1:9" ht="20.100000000000001" customHeight="1">
      <c r="A13" s="2" t="s">
        <v>652</v>
      </c>
      <c r="B13" s="2"/>
      <c r="C13" s="2" t="s">
        <v>653</v>
      </c>
      <c r="D13" s="2"/>
      <c r="E13" s="2"/>
      <c r="F13" s="5">
        <v>45825</v>
      </c>
      <c r="G13" s="2" t="s">
        <v>654</v>
      </c>
      <c r="H13" s="2" t="s">
        <v>655</v>
      </c>
      <c r="I13" s="2">
        <v>44818378</v>
      </c>
    </row>
    <row r="14" spans="1:9" ht="20.100000000000001" customHeight="1">
      <c r="A14" s="2" t="s">
        <v>700</v>
      </c>
      <c r="B14" s="2"/>
      <c r="C14" s="2" t="s">
        <v>701</v>
      </c>
      <c r="D14" s="2"/>
      <c r="E14" s="2"/>
      <c r="F14" s="5">
        <v>45839</v>
      </c>
      <c r="G14" s="2" t="s">
        <v>285</v>
      </c>
      <c r="H14" s="2" t="s">
        <v>655</v>
      </c>
      <c r="I14" s="2" t="s">
        <v>12</v>
      </c>
    </row>
    <row r="15" spans="1:9" ht="20.100000000000001" customHeight="1">
      <c r="A15" s="2" t="s">
        <v>702</v>
      </c>
      <c r="B15" s="2" t="s">
        <v>704</v>
      </c>
      <c r="C15" s="2" t="s">
        <v>473</v>
      </c>
      <c r="D15" s="2"/>
      <c r="E15" s="2"/>
      <c r="F15" s="5">
        <v>45839</v>
      </c>
      <c r="G15" s="2" t="s">
        <v>33</v>
      </c>
      <c r="H15" s="2" t="s">
        <v>34</v>
      </c>
      <c r="I15" s="2">
        <v>35697270</v>
      </c>
    </row>
    <row r="16" spans="1:9" ht="20.100000000000001" customHeight="1">
      <c r="A16" s="2" t="s">
        <v>703</v>
      </c>
      <c r="B16" s="2" t="s">
        <v>705</v>
      </c>
      <c r="C16" s="2" t="s">
        <v>473</v>
      </c>
      <c r="D16" s="2"/>
      <c r="E16" s="2"/>
      <c r="F16" s="5">
        <v>45839</v>
      </c>
      <c r="G16" s="2" t="s">
        <v>33</v>
      </c>
      <c r="H16" s="2" t="s">
        <v>34</v>
      </c>
      <c r="I16" s="2">
        <v>35697270</v>
      </c>
    </row>
    <row r="17" spans="1:9" ht="20.100000000000001" customHeight="1">
      <c r="A17" s="2" t="s">
        <v>931</v>
      </c>
      <c r="B17" s="2"/>
      <c r="C17" s="2" t="s">
        <v>932</v>
      </c>
      <c r="D17" s="2">
        <v>1845</v>
      </c>
      <c r="E17" s="2"/>
      <c r="F17" s="5">
        <v>45940</v>
      </c>
      <c r="G17" s="2" t="s">
        <v>466</v>
      </c>
      <c r="H17" s="2" t="s">
        <v>467</v>
      </c>
      <c r="I17" s="2"/>
    </row>
    <row r="18" spans="1:9" ht="20.100000000000001" customHeight="1">
      <c r="A18" s="2" t="s">
        <v>955</v>
      </c>
      <c r="B18" s="2" t="s">
        <v>956</v>
      </c>
      <c r="C18" s="2" t="s">
        <v>957</v>
      </c>
      <c r="D18" s="2"/>
      <c r="E18" s="2"/>
      <c r="F18" s="5">
        <v>45950</v>
      </c>
      <c r="G18" s="2" t="s">
        <v>958</v>
      </c>
      <c r="H18" s="2" t="s">
        <v>959</v>
      </c>
      <c r="I18" s="2">
        <v>2020848027</v>
      </c>
    </row>
    <row r="19" spans="1:9" ht="20.100000000000001" customHeight="1">
      <c r="A19" s="2" t="s">
        <v>1231</v>
      </c>
      <c r="B19" s="2"/>
      <c r="C19" s="2" t="s">
        <v>1229</v>
      </c>
      <c r="D19" s="2"/>
      <c r="E19" s="2" t="s">
        <v>171</v>
      </c>
      <c r="F19" s="2"/>
      <c r="G19" s="2" t="s">
        <v>1230</v>
      </c>
      <c r="H19" s="2"/>
      <c r="I19" s="2"/>
    </row>
    <row r="20" spans="1:9" ht="20.100000000000001" customHeight="1">
      <c r="A20" s="2" t="s">
        <v>1232</v>
      </c>
      <c r="B20" s="2"/>
      <c r="C20" s="2" t="s">
        <v>1233</v>
      </c>
      <c r="D20" s="2"/>
      <c r="E20" s="2"/>
      <c r="F20" s="2"/>
      <c r="G20" s="2" t="s">
        <v>1163</v>
      </c>
      <c r="H20" s="2" t="s">
        <v>1234</v>
      </c>
      <c r="I20" s="2"/>
    </row>
    <row r="21" spans="1:9" ht="20.100000000000001" customHeight="1">
      <c r="A21" s="2" t="s">
        <v>1235</v>
      </c>
      <c r="B21" s="2"/>
      <c r="C21" s="2" t="s">
        <v>1236</v>
      </c>
      <c r="D21" s="2">
        <v>390.7</v>
      </c>
      <c r="E21" s="2"/>
      <c r="F21" s="2"/>
      <c r="G21" s="2" t="s">
        <v>654</v>
      </c>
      <c r="H21" s="2" t="s">
        <v>655</v>
      </c>
      <c r="I21" s="2">
        <v>44818378</v>
      </c>
    </row>
    <row r="22" spans="1:9" ht="20.100000000000001" customHeight="1">
      <c r="A22" s="2" t="s">
        <v>1242</v>
      </c>
      <c r="B22" s="2"/>
      <c r="C22" s="2" t="s">
        <v>1243</v>
      </c>
      <c r="D22" s="2"/>
      <c r="E22" s="2"/>
      <c r="F22" s="5">
        <v>46007</v>
      </c>
      <c r="G22" s="2" t="s">
        <v>1163</v>
      </c>
      <c r="H22" s="2" t="s">
        <v>1234</v>
      </c>
      <c r="I22" s="2"/>
    </row>
    <row r="23" spans="1:9" ht="20.100000000000001" customHeight="1">
      <c r="A23" s="2"/>
      <c r="B23" s="2"/>
      <c r="C23" s="2"/>
      <c r="D23" s="2"/>
      <c r="E23" s="2"/>
      <c r="F23" s="2"/>
      <c r="G23" s="2"/>
      <c r="H23" s="2"/>
      <c r="I23" s="2"/>
    </row>
    <row r="24" spans="1:9" ht="20.100000000000001" customHeight="1">
      <c r="A24" s="2"/>
      <c r="B24" s="2"/>
      <c r="C24" s="2"/>
      <c r="D24" s="2"/>
      <c r="E24" s="2"/>
      <c r="F24" s="2"/>
      <c r="G24" s="2"/>
      <c r="H24" s="2"/>
      <c r="I24" s="2"/>
    </row>
    <row r="25" spans="1:9" ht="20.100000000000001" customHeight="1">
      <c r="A25" s="2"/>
      <c r="B25" s="2"/>
      <c r="C25" s="2"/>
      <c r="D25" s="2"/>
      <c r="E25" s="2"/>
      <c r="F25" s="2"/>
      <c r="G25" s="2"/>
      <c r="H25" s="2"/>
      <c r="I25" s="2"/>
    </row>
    <row r="26" spans="1:9" ht="20.100000000000001" customHeight="1"/>
  </sheetData>
  <mergeCells count="1">
    <mergeCell ref="A1:I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faktúry</vt:lpstr>
      <vt:lpstr>objednávky</vt:lpstr>
      <vt:lpstr>zmluvy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Sekretariat</cp:lastModifiedBy>
  <cp:lastPrinted>2024-11-18T10:05:28Z</cp:lastPrinted>
  <dcterms:created xsi:type="dcterms:W3CDTF">2006-09-16T00:00:00Z</dcterms:created>
  <dcterms:modified xsi:type="dcterms:W3CDTF">2026-01-05T08:25:09Z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F906126A7B1A40E39C94CC5C396DD289_13</vt:lpwstr>
  </property>
  <property fmtid="{D5CDD505-2E9C-101B-9397-08002B2CF9AE}" pid="3" name="KSOProductBuildVer">
    <vt:lpwstr>1033-12.2.0.18283</vt:lpwstr>
  </property>
</Properties>
</file>