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S:\EKONÓMIA\SKDK\Faktúry,objednávky, zmluvy\faktúry a objednávky SKDK\Faktúry a objednávky - TO\"/>
    </mc:Choice>
  </mc:AlternateContent>
  <xr:revisionPtr revIDLastSave="0" documentId="13_ncr:1_{36E80903-5EEB-4ED9-986F-C81F386D5F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ktúry" sheetId="1" r:id="rId1"/>
    <sheet name="objednávky" sheetId="2" r:id="rId2"/>
    <sheet name="zmluvy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0" i="1" l="1"/>
  <c r="D147" i="1"/>
  <c r="D122" i="1"/>
  <c r="D87" i="1"/>
  <c r="D46" i="1"/>
  <c r="D19" i="1"/>
</calcChain>
</file>

<file path=xl/sharedStrings.xml><?xml version="1.0" encoding="utf-8"?>
<sst xmlns="http://schemas.openxmlformats.org/spreadsheetml/2006/main" count="1124" uniqueCount="767">
  <si>
    <t>SKDK</t>
  </si>
  <si>
    <t>číslo spisu</t>
  </si>
  <si>
    <t>číslo faktúry</t>
  </si>
  <si>
    <t>popis plnenia</t>
  </si>
  <si>
    <t xml:space="preserve">celková hodnota </t>
  </si>
  <si>
    <t>poznámka</t>
  </si>
  <si>
    <t>identifikácia objednávky, zmluvy</t>
  </si>
  <si>
    <t>dátum  faktúry</t>
  </si>
  <si>
    <t xml:space="preserve">identifikačné údaje dodávateľa </t>
  </si>
  <si>
    <t>adresa dodávateľa</t>
  </si>
  <si>
    <t>IČO</t>
  </si>
  <si>
    <t>č. obj.</t>
  </si>
  <si>
    <t>celková hodnota</t>
  </si>
  <si>
    <t>dátum</t>
  </si>
  <si>
    <t>dodávateľ</t>
  </si>
  <si>
    <t>adresa</t>
  </si>
  <si>
    <t xml:space="preserve"> objednávku podpísala</t>
  </si>
  <si>
    <t>číslo zmluvy</t>
  </si>
  <si>
    <t>popis</t>
  </si>
  <si>
    <t xml:space="preserve">suma </t>
  </si>
  <si>
    <t>čas plnenia</t>
  </si>
  <si>
    <t>poskytovateľ</t>
  </si>
  <si>
    <t>sídlo</t>
  </si>
  <si>
    <t>eSoft services s.r.o.</t>
  </si>
  <si>
    <t>Orange Slovensko a.s.</t>
  </si>
  <si>
    <t>Metodova 8, 821 08 Bratislava</t>
  </si>
  <si>
    <t>Podzámska 2959/18A, 949 01 Nitra</t>
  </si>
  <si>
    <t>Pod Kalváriou 2616/32, 955 01 Topoľčany</t>
  </si>
  <si>
    <t>Stummerova 6, 955 01 Topoľčany</t>
  </si>
  <si>
    <t>telefónne služby 12/2025</t>
  </si>
  <si>
    <t>Faktúry za kalendárny rok 2026</t>
  </si>
  <si>
    <t>Objednávky za kalendárny rok 2026 - SKDK</t>
  </si>
  <si>
    <t>Zmluvy za rok 2026 - SKDK</t>
  </si>
  <si>
    <t>1/2026-GU2</t>
  </si>
  <si>
    <t>2/2026-GU2</t>
  </si>
  <si>
    <t>3/2026-GU2</t>
  </si>
  <si>
    <t>4/2026-GU2</t>
  </si>
  <si>
    <t>5/2026-GU2</t>
  </si>
  <si>
    <t>6/2026-GU2</t>
  </si>
  <si>
    <t>7/2026-GU2</t>
  </si>
  <si>
    <t>5876593179</t>
  </si>
  <si>
    <t>2025914</t>
  </si>
  <si>
    <t>služby BOZP a OOP za 4. Q 2025</t>
  </si>
  <si>
    <t>Ing. Roman Hlocký - ZERO II. , s.r.o.</t>
  </si>
  <si>
    <t>NEHLSEN - EKO, spol. s r.o.</t>
  </si>
  <si>
    <t>20255003</t>
  </si>
  <si>
    <t>odvoz triedeného odpadu za 4. Q 2025</t>
  </si>
  <si>
    <t>právne služby 12/2025</t>
  </si>
  <si>
    <t>2192025</t>
  </si>
  <si>
    <t>5.1.2026</t>
  </si>
  <si>
    <t>20260065</t>
  </si>
  <si>
    <t>poplatok za elektronickú nástenku 1. Q 2026</t>
  </si>
  <si>
    <t>A. Hlinku 1649, 862 12 Detva</t>
  </si>
  <si>
    <t>správa servera 12/2025</t>
  </si>
  <si>
    <t>20250374</t>
  </si>
  <si>
    <t>Obchod PC s.r.o.</t>
  </si>
  <si>
    <t>8381537287</t>
  </si>
  <si>
    <t>internet 12/2025</t>
  </si>
  <si>
    <t>Slovak Telekom a.s.</t>
  </si>
  <si>
    <t>Bajkalská 28, 817 62 Bratislava</t>
  </si>
  <si>
    <t>9126000855</t>
  </si>
  <si>
    <t>ASC Applied Software Consultants, s.r.o.</t>
  </si>
  <si>
    <t xml:space="preserve">Svoradova 7, 911 03 Bratislava </t>
  </si>
  <si>
    <t>EduPage eGovernment - licencia 2026</t>
  </si>
  <si>
    <t>520256219</t>
  </si>
  <si>
    <t>učebnice AJ</t>
  </si>
  <si>
    <t>Bridge publishing house international, a.s.</t>
  </si>
  <si>
    <t>Nerudova 209/10, 11800 Praha 1 - Malá Strana</t>
  </si>
  <si>
    <t>organizácia školských divadelných a tanečných predstavení v štúdiu SKDK</t>
  </si>
  <si>
    <t>2026001</t>
  </si>
  <si>
    <t xml:space="preserve">Lehota 897, 95136 Lehota </t>
  </si>
  <si>
    <t>Miroslav Bakura - PAUZA  ART</t>
  </si>
  <si>
    <t>prenájom nebytových priestorov 2/2026</t>
  </si>
  <si>
    <t>OM Vitalis s.r.o.</t>
  </si>
  <si>
    <t>Gagarinova 2490/13, 955 01 Topoľčany</t>
  </si>
  <si>
    <t>prenájom tlačiarne 12/2025</t>
  </si>
  <si>
    <t>výtlačky 12/2025</t>
  </si>
  <si>
    <t>Z+M servis a.s.</t>
  </si>
  <si>
    <t>Plynárenská 7/A, 821 09 Bratislava</t>
  </si>
  <si>
    <t>44195591</t>
  </si>
  <si>
    <t>1202514540</t>
  </si>
  <si>
    <t>1202514517</t>
  </si>
  <si>
    <t>1202515441</t>
  </si>
  <si>
    <t>5956161157</t>
  </si>
  <si>
    <t>Hotel Steiermarkhof</t>
  </si>
  <si>
    <t>Ekkehard-Hauer-Strasse 33, 8052 Graz, Rakúsko</t>
  </si>
  <si>
    <t>ubytovanie-T.Streďanský-súťaž</t>
  </si>
  <si>
    <t>8/2026-GU2</t>
  </si>
  <si>
    <t>9/2026-GU2</t>
  </si>
  <si>
    <t>10/2026-GU2</t>
  </si>
  <si>
    <t>11/2026-GU2</t>
  </si>
  <si>
    <t>12/2026-GU2</t>
  </si>
  <si>
    <t>13/2026-GU2</t>
  </si>
  <si>
    <t>14/2026-GU2</t>
  </si>
  <si>
    <t>15/2026-GU2</t>
  </si>
  <si>
    <t>16/2026-GU2</t>
  </si>
  <si>
    <t>42026</t>
  </si>
  <si>
    <t>ladenie a servis klavírov</t>
  </si>
  <si>
    <t>Damián Mrva</t>
  </si>
  <si>
    <t>D. Makovického 1600/21, 034 01 Ružomberok</t>
  </si>
  <si>
    <t>JANUÁR</t>
  </si>
  <si>
    <t>17/2026-GU2</t>
  </si>
  <si>
    <t>202601039</t>
  </si>
  <si>
    <t>klávesnice</t>
  </si>
  <si>
    <t>AB-COM SHOP s.r.o.</t>
  </si>
  <si>
    <t>Gogoľova 1, 955 01 Topoľčany</t>
  </si>
  <si>
    <t>18/2026-GU2</t>
  </si>
  <si>
    <t>20260084</t>
  </si>
  <si>
    <t>kancelársky a čistiaci materiál</t>
  </si>
  <si>
    <t>KANCPAPIER s.r.o.</t>
  </si>
  <si>
    <t>Dopravná 2, 955 01 Topoľčany</t>
  </si>
  <si>
    <t>19/2026-GU2</t>
  </si>
  <si>
    <t>2000260029</t>
  </si>
  <si>
    <t>zásuvky, predlžovačky</t>
  </si>
  <si>
    <t>3M elektro-materiál s.r.o.</t>
  </si>
  <si>
    <t>Železničiarska 6, 955 01 Topoľčany</t>
  </si>
  <si>
    <t>20/2026-GU2</t>
  </si>
  <si>
    <t>20260020</t>
  </si>
  <si>
    <t>správa servera 1/2026</t>
  </si>
  <si>
    <t>21/2026-GU2</t>
  </si>
  <si>
    <t>142026</t>
  </si>
  <si>
    <t>právne služby 1/2026</t>
  </si>
  <si>
    <t>22/2026-GU2</t>
  </si>
  <si>
    <t>8383117472</t>
  </si>
  <si>
    <t>internet 1/2026</t>
  </si>
  <si>
    <t>23/2026-GU2</t>
  </si>
  <si>
    <t>5881267906</t>
  </si>
  <si>
    <t>telefónne služby 1/2026</t>
  </si>
  <si>
    <t>24/2026-GU2</t>
  </si>
  <si>
    <t>2026003</t>
  </si>
  <si>
    <t>25/2026-GU2</t>
  </si>
  <si>
    <t>052026</t>
  </si>
  <si>
    <t>oprava wc</t>
  </si>
  <si>
    <t>Lacika - Mont, s.r.o.</t>
  </si>
  <si>
    <t xml:space="preserve">Stummerova 1453/107, 95501 Topoľčany </t>
  </si>
  <si>
    <t>26013</t>
  </si>
  <si>
    <t>prepchávanie odpadového potrubia</t>
  </si>
  <si>
    <t xml:space="preserve">Ján Korvas </t>
  </si>
  <si>
    <t xml:space="preserve">Garbiarska 477/7, 956 18 Bošany </t>
  </si>
  <si>
    <t>35254076</t>
  </si>
  <si>
    <t>26/2026-GU2</t>
  </si>
  <si>
    <t>27/2026-GU2</t>
  </si>
  <si>
    <t>28/2026-GU2</t>
  </si>
  <si>
    <t>výtlačky 1/2026</t>
  </si>
  <si>
    <t>prenájom tlačiarne 1/2026</t>
  </si>
  <si>
    <t>1202600723</t>
  </si>
  <si>
    <t>30/2026-GU2</t>
  </si>
  <si>
    <t>29/2026-GU2</t>
  </si>
  <si>
    <t>326</t>
  </si>
  <si>
    <t>materiál na čalúnenie</t>
  </si>
  <si>
    <t>zálohová fa</t>
  </si>
  <si>
    <t>Eva Harezníková EVAN</t>
  </si>
  <si>
    <t>Štúrova 443/45, 956 11 Ludanice</t>
  </si>
  <si>
    <t>31/2026-GU2</t>
  </si>
  <si>
    <t>príručná pokladňa</t>
  </si>
  <si>
    <t>Internet-Handel s.r.o.</t>
  </si>
  <si>
    <t>Náměstí 14. října 1307/2, 150 00 Praha 5, ČR</t>
  </si>
  <si>
    <t>32/2026-GU2</t>
  </si>
  <si>
    <t>2022026</t>
  </si>
  <si>
    <t>prednáška Kontrapunkt</t>
  </si>
  <si>
    <t>Le nuove musiche</t>
  </si>
  <si>
    <t>Strečnianska 12, 851 05 Bratislava</t>
  </si>
  <si>
    <t>1/2026-LF</t>
  </si>
  <si>
    <t>PhDr. Eva Lukáčová</t>
  </si>
  <si>
    <t>2/2026-LF</t>
  </si>
  <si>
    <t>3/2026-LF</t>
  </si>
  <si>
    <t>klavíre +stoličky</t>
  </si>
  <si>
    <t>pianino</t>
  </si>
  <si>
    <t>Forte Reality s.r.o.</t>
  </si>
  <si>
    <t>Lužná 5, 851 04 Bratislava</t>
  </si>
  <si>
    <t>2625001</t>
  </si>
  <si>
    <t>prenájom nebytových priestorov 3/2026</t>
  </si>
  <si>
    <t>33/2026-GU2</t>
  </si>
  <si>
    <t>34/2026-GU2</t>
  </si>
  <si>
    <t>1312600079</t>
  </si>
  <si>
    <t>prevádzkové náklady -vyučtovanie za rok 2025 +IV. Q</t>
  </si>
  <si>
    <t>Mesto Topoľčany</t>
  </si>
  <si>
    <t>Nám. M. R. Štefánika 1/1, 955 01 Topoľčany</t>
  </si>
  <si>
    <t>35/2026-GU2</t>
  </si>
  <si>
    <t>426</t>
  </si>
  <si>
    <t>čalúnenie a oprava dverí</t>
  </si>
  <si>
    <t>vyučt.fa</t>
  </si>
  <si>
    <t>4/2026-LF</t>
  </si>
  <si>
    <t>ubytovanie</t>
  </si>
  <si>
    <t>Univerzita Mateja Bela v Banskej Bystrici</t>
  </si>
  <si>
    <t>Národná 12, 974 01 Banská Bystrica</t>
  </si>
  <si>
    <t>36/2026-GU2</t>
  </si>
  <si>
    <t>304483702</t>
  </si>
  <si>
    <t>37/2026-GU2</t>
  </si>
  <si>
    <t>VS5390385663</t>
  </si>
  <si>
    <t>správny poplatok - lyžiarsky výcvik</t>
  </si>
  <si>
    <t>Regionálny úrad verejného zdravotníctva so sídlom v Banskej Bystrici</t>
  </si>
  <si>
    <t>Cesta k nemocnici, 97556 Banská Bystrica</t>
  </si>
  <si>
    <t>38/2026-GU2</t>
  </si>
  <si>
    <t>účastnícky poplatok-súťaž-M.Toráčová</t>
  </si>
  <si>
    <t>1 600 Kč</t>
  </si>
  <si>
    <t>Provarhany z.s.</t>
  </si>
  <si>
    <t>Radima Drejsla 619, 518 01 Dobruška</t>
  </si>
  <si>
    <t>39/2026-GU2</t>
  </si>
  <si>
    <t>102600042</t>
  </si>
  <si>
    <t>divadelné predstavenie v anglickom jazyku</t>
  </si>
  <si>
    <t>Divadelné centrum</t>
  </si>
  <si>
    <t>A. Kmeťa 28, 036 01 Martin</t>
  </si>
  <si>
    <t>5026007</t>
  </si>
  <si>
    <t>pianino+dodanie</t>
  </si>
  <si>
    <t>5/2026-LF</t>
  </si>
  <si>
    <t>stolová podnož</t>
  </si>
  <si>
    <t>41/2026-GU2</t>
  </si>
  <si>
    <t>6/2026-LF</t>
  </si>
  <si>
    <t>reprobox</t>
  </si>
  <si>
    <t>Muziker a.s.</t>
  </si>
  <si>
    <t>Drieňová 1H, 821 01 Bratislava</t>
  </si>
  <si>
    <t>42/2026-GU2</t>
  </si>
  <si>
    <t>261935307</t>
  </si>
  <si>
    <t>43/2026-GU2</t>
  </si>
  <si>
    <t>26005455</t>
  </si>
  <si>
    <t>pojazdný stojan TV</t>
  </si>
  <si>
    <t>7/2026-LF</t>
  </si>
  <si>
    <t>Holders s.r.o.</t>
  </si>
  <si>
    <t>Brněnská 4062/3a, 695 01 Hodonín, ČR</t>
  </si>
  <si>
    <t>pojazdný stojan na TV</t>
  </si>
  <si>
    <t>44/2026-GU2</t>
  </si>
  <si>
    <t>26FAVSK00574</t>
  </si>
  <si>
    <t>Stema P.S.A.</t>
  </si>
  <si>
    <t>Towarowa 22A, 58-100 Swidnica</t>
  </si>
  <si>
    <t>45/2026-GU2</t>
  </si>
  <si>
    <t>1886/M/02/2026</t>
  </si>
  <si>
    <t>podnož na stôl - 4 ks</t>
  </si>
  <si>
    <t>46/2026-GU2</t>
  </si>
  <si>
    <t>20260194</t>
  </si>
  <si>
    <t>47/2026-GU2</t>
  </si>
  <si>
    <t>FV-2026-02-000347</t>
  </si>
  <si>
    <t>tonery do tlačiarne</t>
  </si>
  <si>
    <t>ABEL- Computer, s.r.o.</t>
  </si>
  <si>
    <t>A. Hlinku 6, 022 01 Čadca</t>
  </si>
  <si>
    <t>FEBRUÁR</t>
  </si>
  <si>
    <t>48/2026-GU2</t>
  </si>
  <si>
    <t>422026</t>
  </si>
  <si>
    <t>právne služby 2/2026</t>
  </si>
  <si>
    <t>49/2026-GU2</t>
  </si>
  <si>
    <t>2026004</t>
  </si>
  <si>
    <t>organizácia štúdia SKDK 2/2026</t>
  </si>
  <si>
    <t>Miroslav Bakura - Agentúra TRISTAN</t>
  </si>
  <si>
    <t>50/2026-GU2</t>
  </si>
  <si>
    <t>20260049</t>
  </si>
  <si>
    <t>správa servera 2/2026</t>
  </si>
  <si>
    <t>51/2026-GU2</t>
  </si>
  <si>
    <t>166525383</t>
  </si>
  <si>
    <t>52/2026-GU2</t>
  </si>
  <si>
    <t>8384692975</t>
  </si>
  <si>
    <t>internet 2/2026</t>
  </si>
  <si>
    <t>53/2026-GU2</t>
  </si>
  <si>
    <t>2026263346</t>
  </si>
  <si>
    <t>reflexné vesty - 30 ks</t>
  </si>
  <si>
    <t>Sokolská 287/31, 013 24 Strečno</t>
  </si>
  <si>
    <t>Lajka ADV, s.r.o.</t>
  </si>
  <si>
    <t>10/2026-LF</t>
  </si>
  <si>
    <t>9/2026-LF</t>
  </si>
  <si>
    <t xml:space="preserve">autobusová doprava BA -  Nová Scéna </t>
  </si>
  <si>
    <t xml:space="preserve">AUTODOPRAVA CK Jozef Smatana </t>
  </si>
  <si>
    <t>Tesáre 195, 956 21 Tesáre</t>
  </si>
  <si>
    <t>8/2026-LF</t>
  </si>
  <si>
    <t>KANAL SERVIS NR, s.r.o.</t>
  </si>
  <si>
    <t>servis kuchynského odpadu</t>
  </si>
  <si>
    <t>Beňadikova 560/35, 951 12 Ivanka pri Nitre</t>
  </si>
  <si>
    <t>54/2026-GU2</t>
  </si>
  <si>
    <t>260006</t>
  </si>
  <si>
    <t>dohľad nad pracovným prostredím</t>
  </si>
  <si>
    <t>Mgr. Mária Tomová</t>
  </si>
  <si>
    <t>958 41 Kolačno 291</t>
  </si>
  <si>
    <t>55/2026-GU2</t>
  </si>
  <si>
    <t>5885961721</t>
  </si>
  <si>
    <t>telefónne služby 3/2026</t>
  </si>
  <si>
    <t>56/2026-GU2</t>
  </si>
  <si>
    <t>20260029</t>
  </si>
  <si>
    <t>čistenie kanalizačného potrubia-kuchynka</t>
  </si>
  <si>
    <t>58/2026-GU2</t>
  </si>
  <si>
    <t>2026009</t>
  </si>
  <si>
    <t>ozvučovacia technika</t>
  </si>
  <si>
    <t>Erik Némethy - ARTTEC</t>
  </si>
  <si>
    <t>Drieňová 521/7,955 01 Tovarníky</t>
  </si>
  <si>
    <t>59/2026-GU2</t>
  </si>
  <si>
    <t>60/2026-GU2</t>
  </si>
  <si>
    <t>61/2026-GU2</t>
  </si>
  <si>
    <t>1202601573</t>
  </si>
  <si>
    <t>1202601566</t>
  </si>
  <si>
    <t>1202602141</t>
  </si>
  <si>
    <t>nájom tlačových zariadení za 02/2026</t>
  </si>
  <si>
    <t>výtlačky na zariadeniach za 02/2026</t>
  </si>
  <si>
    <t>62/2026-GU2</t>
  </si>
  <si>
    <t>2625004</t>
  </si>
  <si>
    <t>63/2026-GU2</t>
  </si>
  <si>
    <t>poistenie žiakov LVVK 2026</t>
  </si>
  <si>
    <t>Allianz - Slovenská sporiteľňa, a.s.</t>
  </si>
  <si>
    <t xml:space="preserve">Pribinova 19, 811 09 Bratislava </t>
  </si>
  <si>
    <t>6804982624</t>
  </si>
  <si>
    <t>00151700</t>
  </si>
  <si>
    <t>11/2026-LF</t>
  </si>
  <si>
    <t>B2B Partner s.r.o.</t>
  </si>
  <si>
    <t>Šulekova 2, 811 06 Bratislava</t>
  </si>
  <si>
    <t>64/2026-GU2</t>
  </si>
  <si>
    <t>231</t>
  </si>
  <si>
    <t>účastnícky poplatok-Michal Gago</t>
  </si>
  <si>
    <t>Asociace interpretační soutěže dechových nástroju</t>
  </si>
  <si>
    <t>Třída Kpt.Jaroše 1890/45, 662 54 Brno, ČR</t>
  </si>
  <si>
    <t>65/2026-GU2</t>
  </si>
  <si>
    <t>299</t>
  </si>
  <si>
    <t>účastnícky poplatok-Viktor Václavek</t>
  </si>
  <si>
    <t>66/2026-GU2</t>
  </si>
  <si>
    <t>1617042026</t>
  </si>
  <si>
    <t>účastnícky poplatok-Timotej Streďanský</t>
  </si>
  <si>
    <t>Občianske združenie Gitara hrou</t>
  </si>
  <si>
    <t>Kocurany 168</t>
  </si>
  <si>
    <t>67/2026-GU2</t>
  </si>
  <si>
    <t>130141</t>
  </si>
  <si>
    <t>účastnícky poplatok-Marco Herda</t>
  </si>
  <si>
    <t>Katolícka univerzita</t>
  </si>
  <si>
    <t>Hrabovská cesta 1, 034 01 Ružomberok</t>
  </si>
  <si>
    <t>68/2026-GU2</t>
  </si>
  <si>
    <t>69/2026-GU2</t>
  </si>
  <si>
    <t>účastnícky poplatok-Tomáš Chudoba</t>
  </si>
  <si>
    <t>účastnícky poplatok-Filip Bieľak</t>
  </si>
  <si>
    <t>70/2026-GU2</t>
  </si>
  <si>
    <t>účastnícky poplatok-Tomáš Dunca</t>
  </si>
  <si>
    <t>71/2026-GU2</t>
  </si>
  <si>
    <t>účastnícky poplatok -Michaela Toráčová</t>
  </si>
  <si>
    <t>72/2026-GU2</t>
  </si>
  <si>
    <t>SPF26410077</t>
  </si>
  <si>
    <t>stoličky do zasadačky</t>
  </si>
  <si>
    <t>1/2026-GZ</t>
  </si>
  <si>
    <t>BESONE s.r.o.</t>
  </si>
  <si>
    <t>Priemyslená 1, 031 01 Liptovský Mikuláš</t>
  </si>
  <si>
    <t>2/2026-GZ</t>
  </si>
  <si>
    <t>Dodatok č.2 k Zmluve o servise a výkone zodpovednej osoby</t>
  </si>
  <si>
    <t xml:space="preserve">Dohoda o spolupráci </t>
  </si>
  <si>
    <t>Centrum poradenstva a prevencie</t>
  </si>
  <si>
    <t>Bernolákova 1652, 955 01 Topoľčany</t>
  </si>
  <si>
    <t>2500 kč</t>
  </si>
  <si>
    <t>73/2026-GU2</t>
  </si>
  <si>
    <t>FA1-260021</t>
  </si>
  <si>
    <t>platinum city card - 42 ks</t>
  </si>
  <si>
    <t>CITY-CARD s.r.o.</t>
  </si>
  <si>
    <t>Hroncova 13/5, 040 01 Košice - mestská časť Sever</t>
  </si>
  <si>
    <t>16/2026-LF</t>
  </si>
  <si>
    <t>12/2026-LF</t>
  </si>
  <si>
    <t>13/2026-LF</t>
  </si>
  <si>
    <t>14/2026-LF</t>
  </si>
  <si>
    <t xml:space="preserve">občerstvenie Adam Šangala </t>
  </si>
  <si>
    <t>ubytovanie - súťaž trúbka (Brno)</t>
  </si>
  <si>
    <t>Ing. Peter Bartek - Divesta</t>
  </si>
  <si>
    <t xml:space="preserve">Slávičie údolie 41, 811 02 Bratislava </t>
  </si>
  <si>
    <t>ubytovanie - súťaž organ (Ružomberok)</t>
  </si>
  <si>
    <t>Booking.com</t>
  </si>
  <si>
    <t xml:space="preserve">Oosterdokskade 163, 1011 DL Amsterdam </t>
  </si>
  <si>
    <t>74/2026-GU2</t>
  </si>
  <si>
    <t>SPF26410537</t>
  </si>
  <si>
    <t>75/2026-GU2</t>
  </si>
  <si>
    <t>20260013</t>
  </si>
  <si>
    <t>podlaha</t>
  </si>
  <si>
    <t>Ďatelinka s.r.o.</t>
  </si>
  <si>
    <t>J.Jesenského 2015/25, 955 01 Topoľčany</t>
  </si>
  <si>
    <t>4/2026-GZ</t>
  </si>
  <si>
    <t>Dodatok č.1/2026 k Zmluve o výpožičke č.25/2011/O</t>
  </si>
  <si>
    <t>Nám. M.R.Štefánika 1/1, 955 01 Topoľčany</t>
  </si>
  <si>
    <t>zmluva o nájme nehnuteľnosti-cimbal-do 30.6.2026</t>
  </si>
  <si>
    <t>3/2026-GZ</t>
  </si>
  <si>
    <t>Základná umelecká škola ,Veľký Krtíš</t>
  </si>
  <si>
    <t>Poľná 1, Veľký Krtíš</t>
  </si>
  <si>
    <t>17/2026-LF</t>
  </si>
  <si>
    <t>catering Adam Śangala (obedy)</t>
  </si>
  <si>
    <t>AGAPAS s.r.o.</t>
  </si>
  <si>
    <t xml:space="preserve">Elektrárenská 1390/1, 831 04 Bratislava </t>
  </si>
  <si>
    <t>56327706</t>
  </si>
  <si>
    <t>76/2026-GU2</t>
  </si>
  <si>
    <t>balíček zborovňa komplet 1-12/2026 - vyúčtovacia FA</t>
  </si>
  <si>
    <t>6202600342</t>
  </si>
  <si>
    <t>Komensky s.r.o.</t>
  </si>
  <si>
    <t>Park mládeže 1, 040 01 Košice</t>
  </si>
  <si>
    <t>18/2026-LF</t>
  </si>
  <si>
    <t>divadelná sála v spoločenskom dome</t>
  </si>
  <si>
    <t>Mestské služby Topoľčany, s.r.o.</t>
  </si>
  <si>
    <t xml:space="preserve">Nám. M.R Štefánika 1/1, 955 01 Topoľčany </t>
  </si>
  <si>
    <t>77/2026-GU2</t>
  </si>
  <si>
    <t>202026</t>
  </si>
  <si>
    <t>78/2026-GU2</t>
  </si>
  <si>
    <t>32026</t>
  </si>
  <si>
    <t>Melodické rozhovory 17.3.2026</t>
  </si>
  <si>
    <t>ADRYART s.r.o.</t>
  </si>
  <si>
    <t>Záhradná 745/42, 900 42 Miloslavov</t>
  </si>
  <si>
    <t>5/2026-GZ</t>
  </si>
  <si>
    <t>U Javoru 1819/10, 148 00 Praha 4 - Kunratice</t>
  </si>
  <si>
    <t>Václav Patejdl / Miluše Patejdlová</t>
  </si>
  <si>
    <t>Dodatok č. 2 k zmluve uzatvorenej dňa 5.3.2026</t>
  </si>
  <si>
    <t>80/2026-GU2</t>
  </si>
  <si>
    <t>2026005</t>
  </si>
  <si>
    <t>ozvučenie s obsluhou</t>
  </si>
  <si>
    <t>Gromko, s.r.o.</t>
  </si>
  <si>
    <t xml:space="preserve">Hviezdoslavova 361/123, 972 47 Oslany </t>
  </si>
  <si>
    <t>2601040</t>
  </si>
  <si>
    <t xml:space="preserve">lyžiarsky výcvik - ubytovanie a strava </t>
  </si>
  <si>
    <t xml:space="preserve">Ráztoka 112, 976 97 Ráztoka </t>
  </si>
  <si>
    <t>81/2026-GU2</t>
  </si>
  <si>
    <t>82/2026-GU2</t>
  </si>
  <si>
    <t>2026140</t>
  </si>
  <si>
    <t xml:space="preserve">bulletín Adam Šangala </t>
  </si>
  <si>
    <t>Tristanpress, spol. s.r.o.</t>
  </si>
  <si>
    <t xml:space="preserve">Stummerova 28, 955 01 Topoľčany </t>
  </si>
  <si>
    <t>rzL, s.r.o.</t>
  </si>
  <si>
    <t>83/2026-GU2</t>
  </si>
  <si>
    <t>6126056</t>
  </si>
  <si>
    <t>komplexný servis 1. Q 2026</t>
  </si>
  <si>
    <t>Priemyselná 1, 031 01 Liptovský Mikuláš</t>
  </si>
  <si>
    <t>84/2026-GU2</t>
  </si>
  <si>
    <t>38</t>
  </si>
  <si>
    <t>preprava TO-BA-TO-Adam Šangala</t>
  </si>
  <si>
    <t>956 21 Tesáre 195</t>
  </si>
  <si>
    <t>MAREC</t>
  </si>
  <si>
    <t>85/2026-GU2</t>
  </si>
  <si>
    <t>20260339</t>
  </si>
  <si>
    <t>kancelársky materiál</t>
  </si>
  <si>
    <t>87/2026-GU2</t>
  </si>
  <si>
    <t>20260240</t>
  </si>
  <si>
    <t>e-nástenka Proxia za 1. štvrťrok /2026</t>
  </si>
  <si>
    <t xml:space="preserve">A. Hlinku 1649, 962 12 Detva </t>
  </si>
  <si>
    <t>88/2026-GU2</t>
  </si>
  <si>
    <t>20260905</t>
  </si>
  <si>
    <t>odvoz triedeného odpadu za I. Q 2025</t>
  </si>
  <si>
    <t>NEHLSEN - EKO, spol. s.r.o.</t>
  </si>
  <si>
    <t xml:space="preserve">Pod Kalváriou 2616/32, 955 01 Topoľčany </t>
  </si>
  <si>
    <t>36546194</t>
  </si>
  <si>
    <t>90/2026-GU2</t>
  </si>
  <si>
    <t>2026015</t>
  </si>
  <si>
    <t>prenájom svetelnej techniky (Adam Šangala)</t>
  </si>
  <si>
    <t xml:space="preserve">Erik Némethy - ARTTEC </t>
  </si>
  <si>
    <t xml:space="preserve">Drieňová 521/7, 955 01 Topoľčany </t>
  </si>
  <si>
    <t>91/2026-GU2</t>
  </si>
  <si>
    <t>1970101875</t>
  </si>
  <si>
    <t>92/2026-GU2</t>
  </si>
  <si>
    <t>2000260183</t>
  </si>
  <si>
    <t>elektromateriál - zásuvka</t>
  </si>
  <si>
    <t xml:space="preserve">Ing. Marián Ondrejička, Železničiarska 6, 955 01 Topoľčany </t>
  </si>
  <si>
    <t>94/2026-GU2</t>
  </si>
  <si>
    <t>2026057</t>
  </si>
  <si>
    <t>organizácia divadelných predstavení</t>
  </si>
  <si>
    <t>Agentúra TRISTAN s.r.o.</t>
  </si>
  <si>
    <t>Palánok 1, 949 01 Nitra</t>
  </si>
  <si>
    <t>95/2026-GU2</t>
  </si>
  <si>
    <t>2026204</t>
  </si>
  <si>
    <t>OPP A BOZP služby za I.Q 2026</t>
  </si>
  <si>
    <t>96/2026-GU2</t>
  </si>
  <si>
    <t>662026</t>
  </si>
  <si>
    <t>právne služby 3/2026</t>
  </si>
  <si>
    <t>97/2026-GU2</t>
  </si>
  <si>
    <t>20260078</t>
  </si>
  <si>
    <t>správa servera 3/2026</t>
  </si>
  <si>
    <t xml:space="preserve"> </t>
  </si>
  <si>
    <t>98/2026-GU2</t>
  </si>
  <si>
    <t>202600004</t>
  </si>
  <si>
    <t>ozvučenie -Adam Šangala-NS Bratislava</t>
  </si>
  <si>
    <t>Daniel Vlčák</t>
  </si>
  <si>
    <t>99/2026-GU2</t>
  </si>
  <si>
    <t>8386259199</t>
  </si>
  <si>
    <t>internet 3/2026</t>
  </si>
  <si>
    <t>100/2026-GU2</t>
  </si>
  <si>
    <t>OF26/098</t>
  </si>
  <si>
    <t>prenájom sály v spoločenskom dome</t>
  </si>
  <si>
    <t xml:space="preserve">Nám. M.R. Štefánika  1/1, 955 01 Topoľčany </t>
  </si>
  <si>
    <t>44818376</t>
  </si>
  <si>
    <t>21/2026-LF</t>
  </si>
  <si>
    <t>Zuzana Hermannová - HERMart</t>
  </si>
  <si>
    <t>montáž zrkadlovej steny</t>
  </si>
  <si>
    <t xml:space="preserve">Gagarinova 2449, 955 01 Topoľčany </t>
  </si>
  <si>
    <t>101/2026-GU2</t>
  </si>
  <si>
    <t>102/2025-GU2</t>
  </si>
  <si>
    <t>26128</t>
  </si>
  <si>
    <t>osb dosky</t>
  </si>
  <si>
    <t>1901, 92</t>
  </si>
  <si>
    <t>Drevo Koran s.r.o.</t>
  </si>
  <si>
    <t>I.Olbrachta 900/6, 911 01 Trenčín</t>
  </si>
  <si>
    <t>5890654059</t>
  </si>
  <si>
    <t>telefónne služby 04/2026</t>
  </si>
  <si>
    <t>104/2026-GU2</t>
  </si>
  <si>
    <t>1202603330</t>
  </si>
  <si>
    <t>prenájom tlačiarne 3/2026</t>
  </si>
  <si>
    <t>105/2026-GU2</t>
  </si>
  <si>
    <t>1202603354</t>
  </si>
  <si>
    <t>106/2026-GU2</t>
  </si>
  <si>
    <t>1202604096</t>
  </si>
  <si>
    <t>výtlačky 3/2026</t>
  </si>
  <si>
    <t>107/2026-GU2</t>
  </si>
  <si>
    <t>26PI0088159</t>
  </si>
  <si>
    <t>pojazdný stojan na TV - 2 ks</t>
  </si>
  <si>
    <t>Brněnská 4062/3a, 695 01 Hodonín</t>
  </si>
  <si>
    <t>05381801</t>
  </si>
  <si>
    <t>1082026-Gu2</t>
  </si>
  <si>
    <t>26FAVSK00908</t>
  </si>
  <si>
    <t>22/2026-LF</t>
  </si>
  <si>
    <t>JUDr. Andrea Pállová - advokát, správca</t>
  </si>
  <si>
    <t>109/2026-GU2</t>
  </si>
  <si>
    <t>2600855</t>
  </si>
  <si>
    <t>Fatra Liptov</t>
  </si>
  <si>
    <t>Nová 8196/33, 034 01 Ružomberok</t>
  </si>
  <si>
    <t>15/2026-LF</t>
  </si>
  <si>
    <t>gitarové struny</t>
  </si>
  <si>
    <t>Thomann GmbH</t>
  </si>
  <si>
    <t>Hans-Thomann-Str.1, 961 38 Burgebrach, Nemecko</t>
  </si>
  <si>
    <t>23/2026-LF</t>
  </si>
  <si>
    <t>Hans-Thomann-Str. 1, 96138 Burgebrach, Německo</t>
  </si>
  <si>
    <t>ubytovanie - súťaž organ (Ružomberok) + mestská daň</t>
  </si>
  <si>
    <t>110/2026-GU2</t>
  </si>
  <si>
    <t>3260000717</t>
  </si>
  <si>
    <t>ubytovanie - festival Tvorivé dni</t>
  </si>
  <si>
    <t>103/2026-GU2</t>
  </si>
  <si>
    <t>88952287</t>
  </si>
  <si>
    <t>MH26017</t>
  </si>
  <si>
    <t>Melodické rozhovory 14.04.2026</t>
  </si>
  <si>
    <t>Miro Herak</t>
  </si>
  <si>
    <t>Ary schefferstraat 221, 2597VT Den Haag</t>
  </si>
  <si>
    <t>NL239498264</t>
  </si>
  <si>
    <t>113/2026-GU2</t>
  </si>
  <si>
    <t>111/2026-GU2</t>
  </si>
  <si>
    <t>112/2026-GU2</t>
  </si>
  <si>
    <t>039/26</t>
  </si>
  <si>
    <t>tanečný workshop</t>
  </si>
  <si>
    <t>Divadlo Štúdio tanca</t>
  </si>
  <si>
    <t>Komenského 12, 974 01 Banská Bystrica</t>
  </si>
  <si>
    <t>Ľubianka 750, 972 47 Oslany</t>
  </si>
  <si>
    <t>114/2026-GU2</t>
  </si>
  <si>
    <t>2026029</t>
  </si>
  <si>
    <t>sťahovanie klavírov</t>
  </si>
  <si>
    <t>EMER group s.r.o.</t>
  </si>
  <si>
    <t xml:space="preserve">Lipského 1155/2, 841 01 Bratislava </t>
  </si>
  <si>
    <t>2026011</t>
  </si>
  <si>
    <t>prenájom nebytových priestorov 5/2026</t>
  </si>
  <si>
    <t>1312600340</t>
  </si>
  <si>
    <t>prevádzkové náklady za I.Q/2026</t>
  </si>
  <si>
    <t>116/2026-GU2</t>
  </si>
  <si>
    <t>115/2026-GU2</t>
  </si>
  <si>
    <t>1970353675</t>
  </si>
  <si>
    <t>mobilný telefón Samsung Galaxy</t>
  </si>
  <si>
    <t>117/2026-GU2</t>
  </si>
  <si>
    <t>1510000079</t>
  </si>
  <si>
    <t>spolupráca-Adam Šangala</t>
  </si>
  <si>
    <t>Divadlo Nová scéna</t>
  </si>
  <si>
    <t>Živnostenská 2950/1, 811 06 Bratislava</t>
  </si>
  <si>
    <t>118/2026-GU2</t>
  </si>
  <si>
    <t>2261037</t>
  </si>
  <si>
    <t>ubytovanie a vstupenky na festival Setkání Stretnutie 2026</t>
  </si>
  <si>
    <t>Městské divadlo Zlín, příspěvková organizace</t>
  </si>
  <si>
    <t>třída Tomáše Bati 4091, 760  01 Zlín</t>
  </si>
  <si>
    <t>119/2026-GU2</t>
  </si>
  <si>
    <t>2026017</t>
  </si>
  <si>
    <t>dovoz a montáž zrkadlovej steny</t>
  </si>
  <si>
    <t>Gagarinova 4229, 955 01 Topoľčany</t>
  </si>
  <si>
    <t>120/2026-GU2</t>
  </si>
  <si>
    <t>3229602752</t>
  </si>
  <si>
    <t>121/2026-GU2</t>
  </si>
  <si>
    <t xml:space="preserve">osvetlenie podujatia Adam Šangala </t>
  </si>
  <si>
    <t>50260007</t>
  </si>
  <si>
    <t>Hlavné námestie 9, 940 02 Nové Zámky</t>
  </si>
  <si>
    <t>music DRIVE production, s.r.o.</t>
  </si>
  <si>
    <t>55495931</t>
  </si>
  <si>
    <t>vstupenky a ubytovanie - mestské divadlo Zlín (festival Setkání,Stretnutie)</t>
  </si>
  <si>
    <t>třída Tomáše Bati 4091, 760 01 Zlín</t>
  </si>
  <si>
    <t>122/2026-GU2</t>
  </si>
  <si>
    <t>260103</t>
  </si>
  <si>
    <t>účtovné služby 1-3/2026</t>
  </si>
  <si>
    <t>Gm - group s.r.o.</t>
  </si>
  <si>
    <t>900 41 Rovinka 150</t>
  </si>
  <si>
    <t>APRÍL</t>
  </si>
  <si>
    <t>123/2026-GU2</t>
  </si>
  <si>
    <t>20260458</t>
  </si>
  <si>
    <t xml:space="preserve">kancelárske a čistiace potreby </t>
  </si>
  <si>
    <t>124/2026-GU2</t>
  </si>
  <si>
    <t>2000260267</t>
  </si>
  <si>
    <t xml:space="preserve">elektromateriál </t>
  </si>
  <si>
    <t>126/2026-GU2</t>
  </si>
  <si>
    <t>8387824656</t>
  </si>
  <si>
    <t>internet za 4/2026</t>
  </si>
  <si>
    <t>127/2026-GU2</t>
  </si>
  <si>
    <t>00882026</t>
  </si>
  <si>
    <t>právne služby 4/2026</t>
  </si>
  <si>
    <t>125/2026-GU2</t>
  </si>
  <si>
    <t>20260109</t>
  </si>
  <si>
    <t>správa servera 4/2026</t>
  </si>
  <si>
    <t>poplatok za komunálny odpad 2026</t>
  </si>
  <si>
    <t>24/2026-LF</t>
  </si>
  <si>
    <t>kosačka</t>
  </si>
  <si>
    <t>Alza.sk</t>
  </si>
  <si>
    <t>128/2026-GU2</t>
  </si>
  <si>
    <t>2026019</t>
  </si>
  <si>
    <t>yamaha mixpult, bezdrôtový systém</t>
  </si>
  <si>
    <t>Drieňova 521/7, 955 01 Tovarníky</t>
  </si>
  <si>
    <t>8/2026-GZ</t>
  </si>
  <si>
    <t>A9587109</t>
  </si>
  <si>
    <t>Dodatok k Zmluve o poskytnutí verejde dostupných služieb</t>
  </si>
  <si>
    <t>7/2026-GZ</t>
  </si>
  <si>
    <t>Zmluva o spolupráci</t>
  </si>
  <si>
    <t>Živnostenská 1, 812 14 Bratislava</t>
  </si>
  <si>
    <t>6/2026-GZ</t>
  </si>
  <si>
    <t>Zmluva o krátkodobom podnájme nebytového priestoru</t>
  </si>
  <si>
    <t>Mestské služby Topoľčany s.r.o.</t>
  </si>
  <si>
    <t>129/2026-GU2</t>
  </si>
  <si>
    <t>5895344935</t>
  </si>
  <si>
    <t xml:space="preserve">telefónne služby </t>
  </si>
  <si>
    <t>130/2026-GU2</t>
  </si>
  <si>
    <t>5420307578</t>
  </si>
  <si>
    <t>Alza.sk s.r.o.</t>
  </si>
  <si>
    <t>Kradžičova 8, 821 08 Bratislava - Ružinov</t>
  </si>
  <si>
    <t>25/2026-LF</t>
  </si>
  <si>
    <t>batéria na NB</t>
  </si>
  <si>
    <t>131/2026-GU2</t>
  </si>
  <si>
    <t>1202604705</t>
  </si>
  <si>
    <t>prenájom tlačiarne 4/2026</t>
  </si>
  <si>
    <t>132/2026-GU2</t>
  </si>
  <si>
    <t>133/2026-GU2</t>
  </si>
  <si>
    <t>1202604711</t>
  </si>
  <si>
    <t>1202605164</t>
  </si>
  <si>
    <t>výtlačky 4/2026</t>
  </si>
  <si>
    <t>134/2026-GU2</t>
  </si>
  <si>
    <t>20262012</t>
  </si>
  <si>
    <t>zelené plachty</t>
  </si>
  <si>
    <t>INTERMEDIC SK, s.r.o.</t>
  </si>
  <si>
    <t>065 01 Forbasy 53</t>
  </si>
  <si>
    <t>26/2026-LF</t>
  </si>
  <si>
    <t>27/2026-LF</t>
  </si>
  <si>
    <t>plachta zelená</t>
  </si>
  <si>
    <t>065 01 Forbasy</t>
  </si>
  <si>
    <t>135/2026-GU2</t>
  </si>
  <si>
    <t>5420462050</t>
  </si>
  <si>
    <t>batéria do notebooku</t>
  </si>
  <si>
    <t>24/2025-LF</t>
  </si>
  <si>
    <t>Krušovská 4721/74, 955 01 Topoľčany</t>
  </si>
  <si>
    <t>Žochar TO, s.r.o.</t>
  </si>
  <si>
    <t>136/2026-GU2</t>
  </si>
  <si>
    <t>2026021</t>
  </si>
  <si>
    <t>káble</t>
  </si>
  <si>
    <t>137/2026-GU2</t>
  </si>
  <si>
    <t>2070226</t>
  </si>
  <si>
    <t>školenie</t>
  </si>
  <si>
    <t>RELIA, s.r.o.</t>
  </si>
  <si>
    <t>Priemyselná 16318/8, 821 09 Bratislava</t>
  </si>
  <si>
    <t>138/2026-GU2</t>
  </si>
  <si>
    <t>5062026</t>
  </si>
  <si>
    <t>KANTORKA, n.o.</t>
  </si>
  <si>
    <t>Bazalková 7, 040 17 Košice</t>
  </si>
  <si>
    <t>2026082</t>
  </si>
  <si>
    <t>139/2026-GU2</t>
  </si>
  <si>
    <t>140/2026-GU2</t>
  </si>
  <si>
    <t>26R00022</t>
  </si>
  <si>
    <t>Žochar TO  s.r.o.</t>
  </si>
  <si>
    <t xml:space="preserve">Krušovská 4721/74, 955 01 Topoľčany </t>
  </si>
  <si>
    <t>141/2026-GU2</t>
  </si>
  <si>
    <t>0006/2026</t>
  </si>
  <si>
    <t xml:space="preserve">stravovanie študentov - festival Zlín </t>
  </si>
  <si>
    <t xml:space="preserve">Monika Michalíková </t>
  </si>
  <si>
    <t xml:space="preserve">Tř. T.Bati 56, 760 01 Zlín </t>
  </si>
  <si>
    <t>142/2026-GU2</t>
  </si>
  <si>
    <t>20260068</t>
  </si>
  <si>
    <t>DAMPIER, s.r.o.</t>
  </si>
  <si>
    <t>Rumanová 358, 951 37 Rumanová</t>
  </si>
  <si>
    <t>klimatizácia</t>
  </si>
  <si>
    <t>143/2026-GU2</t>
  </si>
  <si>
    <t>2026050221</t>
  </si>
  <si>
    <t>144/2026-GU2</t>
  </si>
  <si>
    <t>1262202460</t>
  </si>
  <si>
    <t>bianco listy - 500 ks</t>
  </si>
  <si>
    <t xml:space="preserve">Ševt a.s. </t>
  </si>
  <si>
    <t>Vajnorská 100/A, 831 04 Bratislava - mestská časť Nové Mesto</t>
  </si>
  <si>
    <t>145/2026-GU2</t>
  </si>
  <si>
    <t>20260072</t>
  </si>
  <si>
    <t>servis klimatizácie</t>
  </si>
  <si>
    <t>28/2026-LF</t>
  </si>
  <si>
    <t>30/2026-LF</t>
  </si>
  <si>
    <t>ubytovanie maturity - p. Maruškaničová</t>
  </si>
  <si>
    <t>29/2026-LF</t>
  </si>
  <si>
    <t>ubytovanie - AS - p. Mindošová</t>
  </si>
  <si>
    <t>ubytovanie p. Mindošová - AS</t>
  </si>
  <si>
    <t>ubytovanie p. Maruškaničová - MS</t>
  </si>
  <si>
    <t>26R00028</t>
  </si>
  <si>
    <t>146/2026-GU2</t>
  </si>
  <si>
    <t>MÁJ</t>
  </si>
  <si>
    <t>147/2026-GU2</t>
  </si>
  <si>
    <t>2026101</t>
  </si>
  <si>
    <t>organizácia štúdia SKDK 5/2026</t>
  </si>
  <si>
    <t>Agentúra TRISTAN</t>
  </si>
  <si>
    <t>148/2026-GU2</t>
  </si>
  <si>
    <t>2000260341</t>
  </si>
  <si>
    <t>zásuvka, lišta</t>
  </si>
  <si>
    <t>52136418</t>
  </si>
  <si>
    <t>149/2026-GU2</t>
  </si>
  <si>
    <t>1152026</t>
  </si>
  <si>
    <t>právne služby 5/2026</t>
  </si>
  <si>
    <t>150/2026-GU2</t>
  </si>
  <si>
    <t>20260149</t>
  </si>
  <si>
    <t>správa servera 5/2026</t>
  </si>
  <si>
    <t>151/2026-GU2</t>
  </si>
  <si>
    <t>26R00030</t>
  </si>
  <si>
    <t>ubytovanie - p. Maruškaničová MS</t>
  </si>
  <si>
    <t>152/2026-GU2</t>
  </si>
  <si>
    <t>260121441</t>
  </si>
  <si>
    <t xml:space="preserve">kamera </t>
  </si>
  <si>
    <t>Rašid Garipov</t>
  </si>
  <si>
    <t xml:space="preserve">Dobornická 778, 14800 Praha 4 - Kunratice </t>
  </si>
  <si>
    <t>153/2026-GU2</t>
  </si>
  <si>
    <t>1210644302</t>
  </si>
  <si>
    <t>internet 5/2026</t>
  </si>
  <si>
    <t>154/2026-GU2</t>
  </si>
  <si>
    <t>2624006</t>
  </si>
  <si>
    <t>Pavel Petr</t>
  </si>
  <si>
    <t>Jana Masaryka 457/1, 120 00 Praha 2</t>
  </si>
  <si>
    <t>31/2026-LF</t>
  </si>
  <si>
    <t>kamera</t>
  </si>
  <si>
    <t>155/2026-GU2</t>
  </si>
  <si>
    <t>2262202641</t>
  </si>
  <si>
    <t>156/2026-GU2</t>
  </si>
  <si>
    <t>5899980202</t>
  </si>
  <si>
    <t>telefónne služby 5/2026</t>
  </si>
  <si>
    <t>157/2026-GU2</t>
  </si>
  <si>
    <t>1202605850</t>
  </si>
  <si>
    <t>prenájom tlačiarne 5/2026</t>
  </si>
  <si>
    <t>158/2026-GU2</t>
  </si>
  <si>
    <t>1202606201</t>
  </si>
  <si>
    <t>výtlačky 5/2026</t>
  </si>
  <si>
    <t>159/2026-GU2</t>
  </si>
  <si>
    <t>1202605844</t>
  </si>
  <si>
    <t>160/2026-GU2</t>
  </si>
  <si>
    <t>26R00035</t>
  </si>
  <si>
    <t>ubytovanie - p. Mindošová</t>
  </si>
  <si>
    <t>ubytovanie Dobruška- súťaž - Toráčová, Mičunek</t>
  </si>
  <si>
    <t>33/2026-LF</t>
  </si>
  <si>
    <t>zobrazovací valec</t>
  </si>
  <si>
    <t>TONERTYP s.r.o.</t>
  </si>
  <si>
    <t>Lafayettova 42/14, 779 00 Olomouc, ČR</t>
  </si>
  <si>
    <t>32/2026-LF</t>
  </si>
  <si>
    <t>161/2026-GU2</t>
  </si>
  <si>
    <t>261502999</t>
  </si>
  <si>
    <t>162/2026-GU2</t>
  </si>
  <si>
    <t>202605042</t>
  </si>
  <si>
    <t>switch - 4 ks</t>
  </si>
  <si>
    <t>AB- COM SHOP, s.r.o.</t>
  </si>
  <si>
    <t xml:space="preserve">Gogolova 1, 955 01 Topoľčany </t>
  </si>
  <si>
    <t>163/2026-GU2</t>
  </si>
  <si>
    <t>vyúčt. FA</t>
  </si>
  <si>
    <t>164/2026-GU2</t>
  </si>
  <si>
    <t>9126004388</t>
  </si>
  <si>
    <t>aSc agenda SŠ 2027</t>
  </si>
  <si>
    <t>klavírne pedále</t>
  </si>
  <si>
    <t>34/2026-LF</t>
  </si>
  <si>
    <t>165/2026-GU2</t>
  </si>
  <si>
    <t>262026</t>
  </si>
  <si>
    <t>167/2026-GU2</t>
  </si>
  <si>
    <t>72026</t>
  </si>
  <si>
    <t>Melodické rozhovory-Zuzana Kapráliková</t>
  </si>
  <si>
    <t>OZ Divadlo ART</t>
  </si>
  <si>
    <t>Orchideová 72, 821 07 Bratislava</t>
  </si>
  <si>
    <t>166/2026-GU2</t>
  </si>
  <si>
    <t>pedále</t>
  </si>
  <si>
    <t>Drieňova 1H, 821 01 Bratislava</t>
  </si>
  <si>
    <t>168/2026-GU2</t>
  </si>
  <si>
    <t>6126152</t>
  </si>
  <si>
    <t>30.06.2026</t>
  </si>
  <si>
    <t>komplexný servis GDPR/2. štvrťrok</t>
  </si>
  <si>
    <t>9/2026-GZ</t>
  </si>
  <si>
    <t xml:space="preserve">NEHLSEN - EKO, spol. s.r.o. </t>
  </si>
  <si>
    <t>dodatok č. 3 k zmluve o zbere, odvoze a zhodnocovaní odpadov</t>
  </si>
  <si>
    <t>JÚN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</si>
</sst>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464646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1"/>
      <color rgb="FF08131F"/>
      <name val="Calibri"/>
      <family val="2"/>
      <charset val="238"/>
      <scheme val="minor"/>
    </font>
    <font>
      <sz val="11"/>
      <color rgb="FF2C363A"/>
      <name val="Calibri"/>
      <family val="2"/>
      <charset val="238"/>
      <scheme val="minor"/>
    </font>
    <font>
      <sz val="10"/>
      <color rgb="FF666666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212529"/>
      <name val="Calibri"/>
      <family val="2"/>
      <charset val="238"/>
      <scheme val="minor"/>
    </font>
    <font>
      <sz val="11"/>
      <color rgb="FF08131F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212529"/>
      <name val="Avenir Book"/>
      <charset val="238"/>
    </font>
    <font>
      <sz val="11"/>
      <color rgb="FF212529"/>
      <name val="Calibri"/>
      <family val="2"/>
      <charset val="238"/>
    </font>
    <font>
      <sz val="12"/>
      <color rgb="FF2C363A"/>
      <name val="Calibri"/>
      <family val="2"/>
      <charset val="238"/>
    </font>
    <font>
      <sz val="12"/>
      <color rgb="FF050505"/>
      <name val="Calibri"/>
      <family val="2"/>
      <charset val="238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68" fillId="0" borderId="0" applyNumberFormat="0" applyFill="0" applyBorder="0" applyAlignment="0" applyProtection="0"/>
  </cellStyleXfs>
  <cellXfs count="842">
    <xf numFmtId="0" fontId="0" fillId="0" borderId="0" xfId="0"/>
    <xf numFmtId="0" fontId="255" fillId="2" borderId="1" xfId="0" applyFont="1" applyFill="1" applyBorder="1"/>
    <xf numFmtId="0" fontId="0" fillId="0" borderId="1" xfId="0" applyBorder="1"/>
    <xf numFmtId="49" fontId="0" fillId="0" borderId="1" xfId="0" applyNumberFormat="1" applyBorder="1"/>
    <xf numFmtId="4" fontId="0" fillId="0" borderId="1" xfId="0" applyNumberFormat="1" applyBorder="1"/>
    <xf numFmtId="14" fontId="0" fillId="0" borderId="1" xfId="0" applyNumberFormat="1" applyBorder="1"/>
    <xf numFmtId="49" fontId="256" fillId="0" borderId="1" xfId="0" applyNumberFormat="1" applyFont="1" applyBorder="1"/>
    <xf numFmtId="0" fontId="0" fillId="0" borderId="1" xfId="0" applyBorder="1" applyAlignment="1">
      <alignment horizontal="right"/>
    </xf>
    <xf numFmtId="0" fontId="0" fillId="3" borderId="0" xfId="0" applyFill="1"/>
    <xf numFmtId="0" fontId="0" fillId="0" borderId="0" xfId="0" applyAlignment="1">
      <alignment horizontal="left"/>
    </xf>
    <xf numFmtId="4" fontId="0" fillId="0" borderId="0" xfId="0" applyNumberFormat="1"/>
    <xf numFmtId="0" fontId="255" fillId="4" borderId="1" xfId="0" applyFont="1" applyFill="1" applyBorder="1" applyAlignment="1">
      <alignment horizontal="left"/>
    </xf>
    <xf numFmtId="0" fontId="255" fillId="4" borderId="1" xfId="0" applyFont="1" applyFill="1" applyBorder="1" applyAlignment="1">
      <alignment wrapText="1"/>
    </xf>
    <xf numFmtId="4" fontId="255" fillId="4" borderId="1" xfId="0" applyNumberFormat="1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257" fillId="0" borderId="0" xfId="0" applyFont="1"/>
    <xf numFmtId="0" fontId="258" fillId="0" borderId="1" xfId="0" applyFont="1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wrapText="1"/>
    </xf>
    <xf numFmtId="4" fontId="0" fillId="0" borderId="3" xfId="0" applyNumberFormat="1" applyBorder="1" applyAlignment="1">
      <alignment wrapText="1"/>
    </xf>
    <xf numFmtId="0" fontId="258" fillId="0" borderId="1" xfId="0" applyFont="1" applyBorder="1" applyAlignment="1">
      <alignment wrapText="1"/>
    </xf>
    <xf numFmtId="0" fontId="260" fillId="0" borderId="1" xfId="0" applyFont="1" applyBorder="1"/>
    <xf numFmtId="0" fontId="261" fillId="0" borderId="1" xfId="0" applyFont="1" applyBorder="1"/>
    <xf numFmtId="0" fontId="262" fillId="0" borderId="0" xfId="0" applyFont="1"/>
    <xf numFmtId="0" fontId="0" fillId="0" borderId="0" xfId="0" applyAlignment="1">
      <alignment horizontal="right"/>
    </xf>
    <xf numFmtId="0" fontId="263" fillId="0" borderId="0" xfId="0" applyFont="1" applyAlignment="1">
      <alignment vertical="center"/>
    </xf>
    <xf numFmtId="49" fontId="0" fillId="0" borderId="0" xfId="0" applyNumberFormat="1"/>
    <xf numFmtId="49" fontId="255" fillId="2" borderId="0" xfId="0" applyNumberFormat="1" applyFont="1" applyFill="1"/>
    <xf numFmtId="49" fontId="264" fillId="2" borderId="1" xfId="0" applyNumberFormat="1" applyFont="1" applyFill="1" applyBorder="1" applyAlignment="1">
      <alignment wrapText="1"/>
    </xf>
    <xf numFmtId="49" fontId="255" fillId="2" borderId="7" xfId="0" applyNumberFormat="1" applyFont="1" applyFill="1" applyBorder="1" applyAlignment="1">
      <alignment horizontal="left" wrapText="1"/>
    </xf>
    <xf numFmtId="0" fontId="255" fillId="2" borderId="7" xfId="0" applyFont="1" applyFill="1" applyBorder="1" applyAlignment="1">
      <alignment wrapText="1"/>
    </xf>
    <xf numFmtId="0" fontId="255" fillId="2" borderId="7" xfId="0" applyFont="1" applyFill="1" applyBorder="1" applyAlignment="1">
      <alignment horizontal="left" wrapText="1"/>
    </xf>
    <xf numFmtId="0" fontId="255" fillId="2" borderId="8" xfId="0" applyFont="1" applyFill="1" applyBorder="1" applyAlignment="1">
      <alignment horizontal="left" wrapText="1"/>
    </xf>
    <xf numFmtId="0" fontId="0" fillId="2" borderId="1" xfId="0" applyFill="1" applyBorder="1"/>
    <xf numFmtId="0" fontId="255" fillId="2" borderId="1" xfId="0" applyFont="1" applyFill="1" applyBorder="1" applyAlignment="1">
      <alignment horizontal="left" wrapText="1"/>
    </xf>
    <xf numFmtId="0" fontId="0" fillId="0" borderId="1" xfId="0" quotePrefix="1" applyBorder="1" applyAlignment="1">
      <alignment horizontal="right"/>
    </xf>
    <xf numFmtId="0" fontId="253" fillId="0" borderId="1" xfId="0" applyFont="1" applyBorder="1"/>
    <xf numFmtId="4" fontId="253" fillId="0" borderId="1" xfId="0" applyNumberFormat="1" applyFont="1" applyBorder="1"/>
    <xf numFmtId="0" fontId="253" fillId="0" borderId="3" xfId="0" applyFont="1" applyBorder="1"/>
    <xf numFmtId="0" fontId="252" fillId="0" borderId="1" xfId="0" applyFont="1" applyBorder="1"/>
    <xf numFmtId="0" fontId="251" fillId="0" borderId="1" xfId="0" applyFont="1" applyBorder="1"/>
    <xf numFmtId="0" fontId="230" fillId="0" borderId="1" xfId="0" applyFont="1" applyBorder="1"/>
    <xf numFmtId="49" fontId="223" fillId="0" borderId="1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219" fillId="0" borderId="1" xfId="0" applyFont="1" applyBorder="1"/>
    <xf numFmtId="14" fontId="0" fillId="0" borderId="1" xfId="0" applyNumberFormat="1" applyBorder="1" applyAlignment="1">
      <alignment horizontal="right"/>
    </xf>
    <xf numFmtId="0" fontId="255" fillId="4" borderId="1" xfId="0" applyFont="1" applyFill="1" applyBorder="1" applyAlignment="1">
      <alignment horizontal="right" wrapText="1"/>
    </xf>
    <xf numFmtId="14" fontId="0" fillId="0" borderId="3" xfId="0" applyNumberFormat="1" applyBorder="1" applyAlignment="1">
      <alignment horizontal="right" wrapText="1"/>
    </xf>
    <xf numFmtId="0" fontId="216" fillId="0" borderId="1" xfId="0" applyFont="1" applyBorder="1"/>
    <xf numFmtId="0" fontId="215" fillId="0" borderId="3" xfId="0" applyFont="1" applyBorder="1"/>
    <xf numFmtId="0" fontId="213" fillId="0" borderId="1" xfId="0" applyFont="1" applyBorder="1"/>
    <xf numFmtId="0" fontId="205" fillId="0" borderId="1" xfId="0" applyFont="1" applyBorder="1"/>
    <xf numFmtId="0" fontId="200" fillId="0" borderId="1" xfId="0" applyFont="1" applyBorder="1"/>
    <xf numFmtId="0" fontId="195" fillId="0" borderId="1" xfId="0" applyFont="1" applyBorder="1"/>
    <xf numFmtId="0" fontId="183" fillId="0" borderId="1" xfId="0" applyFont="1" applyBorder="1"/>
    <xf numFmtId="0" fontId="181" fillId="0" borderId="1" xfId="0" applyFont="1" applyBorder="1" applyAlignment="1">
      <alignment horizontal="left"/>
    </xf>
    <xf numFmtId="0" fontId="181" fillId="0" borderId="1" xfId="0" applyFont="1" applyBorder="1"/>
    <xf numFmtId="0" fontId="174" fillId="0" borderId="1" xfId="0" applyFont="1" applyBorder="1"/>
    <xf numFmtId="0" fontId="171" fillId="0" borderId="1" xfId="0" applyFont="1" applyBorder="1"/>
    <xf numFmtId="0" fontId="158" fillId="0" borderId="2" xfId="0" applyFont="1" applyBorder="1" applyAlignment="1">
      <alignment wrapText="1"/>
    </xf>
    <xf numFmtId="0" fontId="158" fillId="0" borderId="1" xfId="0" applyFont="1" applyBorder="1"/>
    <xf numFmtId="0" fontId="273" fillId="0" borderId="1" xfId="0" applyFont="1" applyBorder="1"/>
    <xf numFmtId="0" fontId="274" fillId="0" borderId="1" xfId="0" applyFont="1" applyBorder="1"/>
    <xf numFmtId="0" fontId="266" fillId="0" borderId="0" xfId="0" applyFont="1"/>
    <xf numFmtId="0" fontId="146" fillId="0" borderId="1" xfId="0" applyFont="1" applyBorder="1"/>
    <xf numFmtId="0" fontId="123" fillId="0" borderId="2" xfId="0" applyFont="1" applyBorder="1" applyAlignment="1">
      <alignment wrapText="1"/>
    </xf>
    <xf numFmtId="0" fontId="123" fillId="0" borderId="1" xfId="0" applyFont="1" applyBorder="1"/>
    <xf numFmtId="0" fontId="261" fillId="0" borderId="0" xfId="0" applyFont="1"/>
    <xf numFmtId="0" fontId="122" fillId="0" borderId="1" xfId="0" applyFont="1" applyBorder="1"/>
    <xf numFmtId="49" fontId="223" fillId="0" borderId="1" xfId="0" applyNumberFormat="1" applyFont="1" applyBorder="1"/>
    <xf numFmtId="14" fontId="0" fillId="0" borderId="1" xfId="0" applyNumberFormat="1" applyBorder="1" applyAlignment="1">
      <alignment horizontal="left"/>
    </xf>
    <xf numFmtId="0" fontId="248" fillId="0" borderId="1" xfId="0" applyFont="1" applyBorder="1"/>
    <xf numFmtId="14" fontId="253" fillId="0" borderId="1" xfId="0" applyNumberFormat="1" applyFont="1" applyBorder="1" applyAlignment="1">
      <alignment horizontal="left"/>
    </xf>
    <xf numFmtId="0" fontId="253" fillId="0" borderId="1" xfId="0" applyFont="1" applyBorder="1" applyAlignment="1">
      <alignment wrapText="1"/>
    </xf>
    <xf numFmtId="14" fontId="253" fillId="0" borderId="1" xfId="0" applyNumberFormat="1" applyFont="1" applyBorder="1" applyAlignment="1">
      <alignment horizontal="left" wrapText="1"/>
    </xf>
    <xf numFmtId="0" fontId="252" fillId="0" borderId="1" xfId="0" applyFont="1" applyBorder="1" applyAlignment="1">
      <alignment wrapText="1"/>
    </xf>
    <xf numFmtId="0" fontId="253" fillId="0" borderId="1" xfId="0" applyFont="1" applyBorder="1" applyAlignment="1">
      <alignment horizontal="left" wrapText="1"/>
    </xf>
    <xf numFmtId="49" fontId="253" fillId="0" borderId="1" xfId="0" applyNumberFormat="1" applyFont="1" applyBorder="1" applyAlignment="1">
      <alignment horizontal="left"/>
    </xf>
    <xf numFmtId="0" fontId="251" fillId="0" borderId="2" xfId="0" applyFont="1" applyBorder="1" applyAlignment="1">
      <alignment wrapText="1"/>
    </xf>
    <xf numFmtId="0" fontId="250" fillId="0" borderId="1" xfId="0" applyFont="1" applyBorder="1"/>
    <xf numFmtId="0" fontId="249" fillId="0" borderId="1" xfId="0" applyFont="1" applyBorder="1"/>
    <xf numFmtId="0" fontId="253" fillId="0" borderId="7" xfId="0" applyFont="1" applyBorder="1"/>
    <xf numFmtId="14" fontId="253" fillId="0" borderId="7" xfId="0" applyNumberFormat="1" applyFont="1" applyBorder="1" applyAlignment="1">
      <alignment horizontal="left"/>
    </xf>
    <xf numFmtId="0" fontId="249" fillId="0" borderId="7" xfId="0" applyFont="1" applyBorder="1"/>
    <xf numFmtId="49" fontId="249" fillId="0" borderId="7" xfId="0" applyNumberFormat="1" applyFont="1" applyBorder="1" applyAlignment="1">
      <alignment horizontal="right"/>
    </xf>
    <xf numFmtId="14" fontId="253" fillId="0" borderId="3" xfId="0" applyNumberFormat="1" applyFont="1" applyBorder="1" applyAlignment="1">
      <alignment horizontal="left"/>
    </xf>
    <xf numFmtId="0" fontId="248" fillId="0" borderId="2" xfId="0" applyFont="1" applyBorder="1" applyAlignment="1">
      <alignment wrapText="1"/>
    </xf>
    <xf numFmtId="0" fontId="223" fillId="0" borderId="1" xfId="0" applyFont="1" applyBorder="1"/>
    <xf numFmtId="0" fontId="265" fillId="0" borderId="1" xfId="0" applyFont="1" applyBorder="1"/>
    <xf numFmtId="49" fontId="253" fillId="0" borderId="1" xfId="0" applyNumberFormat="1" applyFont="1" applyBorder="1"/>
    <xf numFmtId="0" fontId="253" fillId="0" borderId="0" xfId="0" applyFont="1"/>
    <xf numFmtId="0" fontId="247" fillId="0" borderId="1" xfId="0" applyFont="1" applyBorder="1"/>
    <xf numFmtId="14" fontId="253" fillId="0" borderId="1" xfId="0" applyNumberFormat="1" applyFont="1" applyBorder="1"/>
    <xf numFmtId="0" fontId="253" fillId="0" borderId="1" xfId="0" quotePrefix="1" applyFont="1" applyBorder="1" applyAlignment="1">
      <alignment horizontal="right"/>
    </xf>
    <xf numFmtId="0" fontId="253" fillId="0" borderId="1" xfId="0" applyFont="1" applyBorder="1" applyAlignment="1">
      <alignment horizontal="right"/>
    </xf>
    <xf numFmtId="0" fontId="246" fillId="0" borderId="1" xfId="0" applyFont="1" applyBorder="1"/>
    <xf numFmtId="0" fontId="255" fillId="0" borderId="1" xfId="0" applyFont="1" applyBorder="1"/>
    <xf numFmtId="0" fontId="253" fillId="0" borderId="2" xfId="0" applyFont="1" applyBorder="1" applyAlignment="1">
      <alignment wrapText="1"/>
    </xf>
    <xf numFmtId="0" fontId="245" fillId="0" borderId="1" xfId="0" applyFont="1" applyBorder="1"/>
    <xf numFmtId="0" fontId="244" fillId="0" borderId="1" xfId="0" applyFont="1" applyBorder="1"/>
    <xf numFmtId="0" fontId="244" fillId="0" borderId="2" xfId="0" applyFont="1" applyBorder="1" applyAlignment="1">
      <alignment wrapText="1"/>
    </xf>
    <xf numFmtId="0" fontId="242" fillId="0" borderId="1" xfId="0" applyFont="1" applyBorder="1"/>
    <xf numFmtId="49" fontId="243" fillId="0" borderId="1" xfId="0" applyNumberFormat="1" applyFont="1" applyBorder="1" applyAlignment="1">
      <alignment horizontal="right"/>
    </xf>
    <xf numFmtId="0" fontId="241" fillId="0" borderId="1" xfId="0" applyFont="1" applyBorder="1"/>
    <xf numFmtId="0" fontId="253" fillId="0" borderId="1" xfId="0" applyFont="1" applyBorder="1" applyAlignment="1">
      <alignment horizontal="left"/>
    </xf>
    <xf numFmtId="0" fontId="266" fillId="0" borderId="1" xfId="0" applyFont="1" applyBorder="1"/>
    <xf numFmtId="0" fontId="240" fillId="0" borderId="1" xfId="0" applyFont="1" applyBorder="1"/>
    <xf numFmtId="2" fontId="253" fillId="0" borderId="1" xfId="0" applyNumberFormat="1" applyFont="1" applyBorder="1"/>
    <xf numFmtId="0" fontId="239" fillId="0" borderId="1" xfId="0" applyFont="1" applyBorder="1"/>
    <xf numFmtId="0" fontId="238" fillId="0" borderId="1" xfId="0" applyFont="1" applyBorder="1"/>
    <xf numFmtId="0" fontId="138" fillId="0" borderId="1" xfId="0" applyFont="1" applyBorder="1"/>
    <xf numFmtId="0" fontId="237" fillId="0" borderId="1" xfId="0" applyFont="1" applyBorder="1"/>
    <xf numFmtId="0" fontId="259" fillId="0" borderId="1" xfId="0" applyFont="1" applyBorder="1"/>
    <xf numFmtId="0" fontId="236" fillId="0" borderId="1" xfId="0" applyFont="1" applyBorder="1"/>
    <xf numFmtId="0" fontId="269" fillId="0" borderId="1" xfId="0" applyFont="1" applyBorder="1"/>
    <xf numFmtId="0" fontId="270" fillId="0" borderId="1" xfId="0" applyFont="1" applyBorder="1"/>
    <xf numFmtId="0" fontId="235" fillId="0" borderId="1" xfId="0" applyFont="1" applyBorder="1"/>
    <xf numFmtId="4" fontId="235" fillId="0" borderId="1" xfId="0" applyNumberFormat="1" applyFont="1" applyBorder="1" applyAlignment="1">
      <alignment horizontal="left"/>
    </xf>
    <xf numFmtId="0" fontId="234" fillId="0" borderId="1" xfId="0" applyFont="1" applyBorder="1"/>
    <xf numFmtId="0" fontId="255" fillId="0" borderId="1" xfId="0" applyFont="1" applyBorder="1" applyAlignment="1">
      <alignment horizontal="left"/>
    </xf>
    <xf numFmtId="0" fontId="233" fillId="0" borderId="1" xfId="0" applyFont="1" applyBorder="1"/>
    <xf numFmtId="0" fontId="232" fillId="0" borderId="1" xfId="0" applyFont="1" applyBorder="1"/>
    <xf numFmtId="0" fontId="231" fillId="0" borderId="1" xfId="0" applyFont="1" applyBorder="1"/>
    <xf numFmtId="0" fontId="0" fillId="0" borderId="9" xfId="0" applyBorder="1"/>
    <xf numFmtId="14" fontId="0" fillId="0" borderId="0" xfId="0" applyNumberFormat="1"/>
    <xf numFmtId="0" fontId="229" fillId="0" borderId="1" xfId="0" applyFont="1" applyBorder="1"/>
    <xf numFmtId="0" fontId="228" fillId="0" borderId="2" xfId="0" applyFont="1" applyBorder="1" applyAlignment="1">
      <alignment wrapText="1"/>
    </xf>
    <xf numFmtId="0" fontId="227" fillId="0" borderId="1" xfId="0" applyFont="1" applyBorder="1"/>
    <xf numFmtId="0" fontId="226" fillId="0" borderId="1" xfId="0" applyFont="1" applyBorder="1"/>
    <xf numFmtId="0" fontId="225" fillId="0" borderId="1" xfId="0" applyFont="1" applyBorder="1"/>
    <xf numFmtId="14" fontId="224" fillId="0" borderId="1" xfId="0" applyNumberFormat="1" applyFont="1" applyBorder="1" applyAlignment="1">
      <alignment horizontal="left"/>
    </xf>
    <xf numFmtId="0" fontId="211" fillId="0" borderId="1" xfId="0" applyFont="1" applyBorder="1"/>
    <xf numFmtId="0" fontId="223" fillId="0" borderId="3" xfId="0" applyFont="1" applyBorder="1"/>
    <xf numFmtId="0" fontId="222" fillId="0" borderId="1" xfId="0" applyFont="1" applyBorder="1"/>
    <xf numFmtId="0" fontId="221" fillId="0" borderId="1" xfId="0" applyFont="1" applyBorder="1"/>
    <xf numFmtId="0" fontId="220" fillId="0" borderId="1" xfId="0" applyFont="1" applyBorder="1"/>
    <xf numFmtId="0" fontId="0" fillId="0" borderId="0" xfId="0" applyAlignment="1">
      <alignment wrapText="1"/>
    </xf>
    <xf numFmtId="0" fontId="218" fillId="0" borderId="1" xfId="0" applyFont="1" applyBorder="1"/>
    <xf numFmtId="0" fontId="217" fillId="0" borderId="1" xfId="0" applyFont="1" applyBorder="1"/>
    <xf numFmtId="0" fontId="214" fillId="0" borderId="3" xfId="0" applyFont="1" applyBorder="1"/>
    <xf numFmtId="0" fontId="212" fillId="0" borderId="1" xfId="0" applyFont="1" applyBorder="1"/>
    <xf numFmtId="0" fontId="211" fillId="0" borderId="3" xfId="0" applyFont="1" applyBorder="1"/>
    <xf numFmtId="0" fontId="265" fillId="0" borderId="3" xfId="0" applyFont="1" applyBorder="1"/>
    <xf numFmtId="0" fontId="210" fillId="0" borderId="1" xfId="0" applyFont="1" applyBorder="1"/>
    <xf numFmtId="49" fontId="209" fillId="0" borderId="1" xfId="0" applyNumberFormat="1" applyFont="1" applyBorder="1"/>
    <xf numFmtId="49" fontId="208" fillId="0" borderId="1" xfId="0" applyNumberFormat="1" applyFont="1" applyBorder="1" applyAlignment="1">
      <alignment horizontal="left"/>
    </xf>
    <xf numFmtId="0" fontId="209" fillId="0" borderId="2" xfId="0" applyFont="1" applyBorder="1" applyAlignment="1">
      <alignment wrapText="1"/>
    </xf>
    <xf numFmtId="0" fontId="207" fillId="0" borderId="1" xfId="0" applyFont="1" applyBorder="1"/>
    <xf numFmtId="49" fontId="207" fillId="0" borderId="1" xfId="0" applyNumberFormat="1" applyFont="1" applyBorder="1" applyAlignment="1">
      <alignment horizontal="right"/>
    </xf>
    <xf numFmtId="0" fontId="206" fillId="0" borderId="1" xfId="0" applyFont="1" applyBorder="1"/>
    <xf numFmtId="0" fontId="203" fillId="0" borderId="1" xfId="0" applyFont="1" applyBorder="1"/>
    <xf numFmtId="0" fontId="204" fillId="0" borderId="1" xfId="0" applyFont="1" applyBorder="1"/>
    <xf numFmtId="0" fontId="194" fillId="0" borderId="1" xfId="0" applyFont="1" applyBorder="1"/>
    <xf numFmtId="0" fontId="202" fillId="0" borderId="1" xfId="0" applyFont="1" applyBorder="1"/>
    <xf numFmtId="0" fontId="202" fillId="0" borderId="2" xfId="0" applyFont="1" applyBorder="1" applyAlignment="1">
      <alignment wrapText="1"/>
    </xf>
    <xf numFmtId="0" fontId="201" fillId="0" borderId="1" xfId="0" applyFont="1" applyBorder="1"/>
    <xf numFmtId="0" fontId="199" fillId="0" borderId="1" xfId="0" applyFont="1" applyBorder="1"/>
    <xf numFmtId="49" fontId="198" fillId="0" borderId="1" xfId="0" applyNumberFormat="1" applyFont="1" applyBorder="1"/>
    <xf numFmtId="49" fontId="198" fillId="0" borderId="1" xfId="0" applyNumberFormat="1" applyFont="1" applyBorder="1" applyAlignment="1">
      <alignment horizontal="left"/>
    </xf>
    <xf numFmtId="0" fontId="198" fillId="0" borderId="1" xfId="0" applyFont="1" applyBorder="1"/>
    <xf numFmtId="0" fontId="198" fillId="0" borderId="2" xfId="0" applyFont="1" applyBorder="1" applyAlignment="1">
      <alignment wrapText="1"/>
    </xf>
    <xf numFmtId="49" fontId="197" fillId="0" borderId="1" xfId="0" applyNumberFormat="1" applyFont="1" applyBorder="1"/>
    <xf numFmtId="49" fontId="197" fillId="0" borderId="1" xfId="0" applyNumberFormat="1" applyFont="1" applyBorder="1" applyAlignment="1">
      <alignment horizontal="left"/>
    </xf>
    <xf numFmtId="0" fontId="197" fillId="0" borderId="1" xfId="0" applyFont="1" applyBorder="1"/>
    <xf numFmtId="49" fontId="196" fillId="0" borderId="1" xfId="0" applyNumberFormat="1" applyFont="1" applyBorder="1"/>
    <xf numFmtId="49" fontId="196" fillId="0" borderId="1" xfId="0" applyNumberFormat="1" applyFont="1" applyBorder="1" applyAlignment="1">
      <alignment horizontal="left"/>
    </xf>
    <xf numFmtId="0" fontId="196" fillId="0" borderId="1" xfId="0" applyFont="1" applyBorder="1"/>
    <xf numFmtId="0" fontId="196" fillId="0" borderId="2" xfId="0" applyFont="1" applyBorder="1" applyAlignment="1">
      <alignment wrapText="1"/>
    </xf>
    <xf numFmtId="49" fontId="195" fillId="0" borderId="1" xfId="0" applyNumberFormat="1" applyFont="1" applyBorder="1"/>
    <xf numFmtId="49" fontId="195" fillId="0" borderId="1" xfId="0" applyNumberFormat="1" applyFont="1" applyBorder="1" applyAlignment="1">
      <alignment horizontal="left"/>
    </xf>
    <xf numFmtId="0" fontId="192" fillId="0" borderId="1" xfId="0" applyFont="1" applyBorder="1"/>
    <xf numFmtId="0" fontId="195" fillId="0" borderId="3" xfId="0" applyFont="1" applyBorder="1"/>
    <xf numFmtId="0" fontId="253" fillId="0" borderId="3" xfId="0" applyFont="1" applyBorder="1" applyAlignment="1">
      <alignment horizontal="right"/>
    </xf>
    <xf numFmtId="49" fontId="193" fillId="0" borderId="1" xfId="0" applyNumberFormat="1" applyFont="1" applyBorder="1"/>
    <xf numFmtId="49" fontId="193" fillId="0" borderId="1" xfId="0" applyNumberFormat="1" applyFont="1" applyBorder="1" applyAlignment="1">
      <alignment horizontal="left"/>
    </xf>
    <xf numFmtId="0" fontId="193" fillId="0" borderId="1" xfId="0" applyFont="1" applyBorder="1"/>
    <xf numFmtId="14" fontId="193" fillId="0" borderId="1" xfId="0" applyNumberFormat="1" applyFont="1" applyBorder="1" applyAlignment="1">
      <alignment horizontal="left"/>
    </xf>
    <xf numFmtId="49" fontId="192" fillId="0" borderId="1" xfId="0" applyNumberFormat="1" applyFont="1" applyBorder="1"/>
    <xf numFmtId="49" fontId="192" fillId="0" borderId="1" xfId="0" applyNumberFormat="1" applyFont="1" applyBorder="1" applyAlignment="1">
      <alignment horizontal="left"/>
    </xf>
    <xf numFmtId="49" fontId="191" fillId="0" borderId="1" xfId="0" applyNumberFormat="1" applyFont="1" applyBorder="1"/>
    <xf numFmtId="49" fontId="191" fillId="0" borderId="1" xfId="0" applyNumberFormat="1" applyFont="1" applyBorder="1" applyAlignment="1">
      <alignment horizontal="left"/>
    </xf>
    <xf numFmtId="0" fontId="191" fillId="0" borderId="1" xfId="0" applyFont="1" applyBorder="1"/>
    <xf numFmtId="49" fontId="190" fillId="0" borderId="1" xfId="0" applyNumberFormat="1" applyFont="1" applyBorder="1"/>
    <xf numFmtId="49" fontId="190" fillId="0" borderId="1" xfId="0" applyNumberFormat="1" applyFont="1" applyBorder="1" applyAlignment="1">
      <alignment horizontal="left"/>
    </xf>
    <xf numFmtId="0" fontId="190" fillId="0" borderId="1" xfId="0" applyFont="1" applyBorder="1"/>
    <xf numFmtId="49" fontId="189" fillId="0" borderId="1" xfId="0" applyNumberFormat="1" applyFont="1" applyBorder="1"/>
    <xf numFmtId="49" fontId="189" fillId="0" borderId="1" xfId="0" applyNumberFormat="1" applyFont="1" applyBorder="1" applyAlignment="1">
      <alignment horizontal="left"/>
    </xf>
    <xf numFmtId="0" fontId="189" fillId="0" borderId="1" xfId="0" applyFont="1" applyBorder="1"/>
    <xf numFmtId="49" fontId="188" fillId="0" borderId="1" xfId="0" applyNumberFormat="1" applyFont="1" applyBorder="1"/>
    <xf numFmtId="49" fontId="188" fillId="0" borderId="1" xfId="0" applyNumberFormat="1" applyFont="1" applyBorder="1" applyAlignment="1">
      <alignment horizontal="left"/>
    </xf>
    <xf numFmtId="0" fontId="188" fillId="0" borderId="1" xfId="0" applyFont="1" applyBorder="1"/>
    <xf numFmtId="0" fontId="188" fillId="0" borderId="2" xfId="0" applyFont="1" applyBorder="1" applyAlignment="1">
      <alignment wrapText="1"/>
    </xf>
    <xf numFmtId="49" fontId="187" fillId="0" borderId="1" xfId="0" applyNumberFormat="1" applyFont="1" applyBorder="1"/>
    <xf numFmtId="49" fontId="187" fillId="0" borderId="1" xfId="0" applyNumberFormat="1" applyFont="1" applyBorder="1" applyAlignment="1">
      <alignment horizontal="left"/>
    </xf>
    <xf numFmtId="0" fontId="187" fillId="0" borderId="1" xfId="0" applyFont="1" applyBorder="1"/>
    <xf numFmtId="0" fontId="187" fillId="0" borderId="2" xfId="0" applyFont="1" applyBorder="1" applyAlignment="1">
      <alignment wrapText="1"/>
    </xf>
    <xf numFmtId="49" fontId="186" fillId="0" borderId="1" xfId="0" applyNumberFormat="1" applyFont="1" applyBorder="1"/>
    <xf numFmtId="49" fontId="186" fillId="0" borderId="1" xfId="0" applyNumberFormat="1" applyFont="1" applyBorder="1" applyAlignment="1">
      <alignment horizontal="left"/>
    </xf>
    <xf numFmtId="0" fontId="186" fillId="0" borderId="2" xfId="0" applyFont="1" applyBorder="1" applyAlignment="1">
      <alignment wrapText="1"/>
    </xf>
    <xf numFmtId="49" fontId="185" fillId="0" borderId="1" xfId="0" applyNumberFormat="1" applyFont="1" applyBorder="1"/>
    <xf numFmtId="49" fontId="185" fillId="0" borderId="1" xfId="0" applyNumberFormat="1" applyFont="1" applyBorder="1" applyAlignment="1">
      <alignment horizontal="left"/>
    </xf>
    <xf numFmtId="0" fontId="185" fillId="0" borderId="1" xfId="0" applyFont="1" applyBorder="1"/>
    <xf numFmtId="0" fontId="185" fillId="0" borderId="3" xfId="0" applyFont="1" applyBorder="1"/>
    <xf numFmtId="49" fontId="184" fillId="0" borderId="7" xfId="0" applyNumberFormat="1" applyFont="1" applyBorder="1"/>
    <xf numFmtId="49" fontId="184" fillId="0" borderId="7" xfId="0" applyNumberFormat="1" applyFont="1" applyBorder="1" applyAlignment="1">
      <alignment horizontal="left"/>
    </xf>
    <xf numFmtId="0" fontId="184" fillId="0" borderId="1" xfId="0" applyFont="1" applyBorder="1"/>
    <xf numFmtId="0" fontId="267" fillId="0" borderId="1" xfId="0" applyFont="1" applyBorder="1"/>
    <xf numFmtId="49" fontId="183" fillId="0" borderId="1" xfId="0" applyNumberFormat="1" applyFont="1" applyBorder="1"/>
    <xf numFmtId="49" fontId="183" fillId="0" borderId="1" xfId="0" applyNumberFormat="1" applyFont="1" applyBorder="1" applyAlignment="1">
      <alignment horizontal="left"/>
    </xf>
    <xf numFmtId="0" fontId="175" fillId="0" borderId="1" xfId="0" applyFont="1" applyBorder="1"/>
    <xf numFmtId="49" fontId="182" fillId="0" borderId="1" xfId="0" applyNumberFormat="1" applyFont="1" applyBorder="1"/>
    <xf numFmtId="49" fontId="182" fillId="0" borderId="1" xfId="0" applyNumberFormat="1" applyFont="1" applyBorder="1" applyAlignment="1">
      <alignment horizontal="left"/>
    </xf>
    <xf numFmtId="0" fontId="182" fillId="0" borderId="1" xfId="0" applyFont="1" applyBorder="1"/>
    <xf numFmtId="49" fontId="180" fillId="0" borderId="1" xfId="0" applyNumberFormat="1" applyFont="1" applyBorder="1"/>
    <xf numFmtId="49" fontId="180" fillId="0" borderId="1" xfId="0" applyNumberFormat="1" applyFont="1" applyBorder="1" applyAlignment="1">
      <alignment horizontal="left"/>
    </xf>
    <xf numFmtId="0" fontId="180" fillId="0" borderId="1" xfId="0" applyFont="1" applyBorder="1"/>
    <xf numFmtId="49" fontId="179" fillId="0" borderId="1" xfId="0" applyNumberFormat="1" applyFont="1" applyBorder="1"/>
    <xf numFmtId="49" fontId="179" fillId="0" borderId="1" xfId="0" applyNumberFormat="1" applyFont="1" applyBorder="1" applyAlignment="1">
      <alignment horizontal="left"/>
    </xf>
    <xf numFmtId="0" fontId="179" fillId="0" borderId="1" xfId="0" applyFont="1" applyBorder="1"/>
    <xf numFmtId="49" fontId="249" fillId="0" borderId="1" xfId="0" applyNumberFormat="1" applyFont="1" applyBorder="1" applyAlignment="1">
      <alignment horizontal="right"/>
    </xf>
    <xf numFmtId="49" fontId="178" fillId="0" borderId="1" xfId="0" applyNumberFormat="1" applyFont="1" applyBorder="1"/>
    <xf numFmtId="49" fontId="178" fillId="0" borderId="1" xfId="0" applyNumberFormat="1" applyFont="1" applyBorder="1" applyAlignment="1">
      <alignment horizontal="left"/>
    </xf>
    <xf numFmtId="0" fontId="178" fillId="0" borderId="1" xfId="0" applyFont="1" applyBorder="1"/>
    <xf numFmtId="49" fontId="177" fillId="0" borderId="1" xfId="0" applyNumberFormat="1" applyFont="1" applyBorder="1"/>
    <xf numFmtId="49" fontId="177" fillId="0" borderId="1" xfId="0" applyNumberFormat="1" applyFont="1" applyBorder="1" applyAlignment="1">
      <alignment horizontal="left"/>
    </xf>
    <xf numFmtId="0" fontId="177" fillId="0" borderId="1" xfId="0" applyFont="1" applyBorder="1"/>
    <xf numFmtId="49" fontId="176" fillId="0" borderId="1" xfId="0" applyNumberFormat="1" applyFont="1" applyBorder="1"/>
    <xf numFmtId="49" fontId="176" fillId="0" borderId="1" xfId="0" applyNumberFormat="1" applyFont="1" applyBorder="1" applyAlignment="1">
      <alignment horizontal="left"/>
    </xf>
    <xf numFmtId="0" fontId="176" fillId="0" borderId="1" xfId="0" applyFont="1" applyBorder="1"/>
    <xf numFmtId="49" fontId="175" fillId="0" borderId="1" xfId="0" applyNumberFormat="1" applyFont="1" applyBorder="1"/>
    <xf numFmtId="49" fontId="175" fillId="0" borderId="1" xfId="0" applyNumberFormat="1" applyFont="1" applyBorder="1" applyAlignment="1">
      <alignment horizontal="left"/>
    </xf>
    <xf numFmtId="49" fontId="174" fillId="0" borderId="1" xfId="0" applyNumberFormat="1" applyFont="1" applyBorder="1"/>
    <xf numFmtId="49" fontId="174" fillId="0" borderId="1" xfId="0" applyNumberFormat="1" applyFont="1" applyBorder="1" applyAlignment="1">
      <alignment horizontal="left"/>
    </xf>
    <xf numFmtId="0" fontId="174" fillId="0" borderId="2" xfId="0" applyFont="1" applyBorder="1" applyAlignment="1">
      <alignment wrapText="1"/>
    </xf>
    <xf numFmtId="49" fontId="173" fillId="0" borderId="1" xfId="0" applyNumberFormat="1" applyFont="1" applyBorder="1"/>
    <xf numFmtId="0" fontId="173" fillId="0" borderId="1" xfId="0" applyFont="1" applyBorder="1"/>
    <xf numFmtId="49" fontId="172" fillId="0" borderId="1" xfId="0" applyNumberFormat="1" applyFont="1" applyBorder="1"/>
    <xf numFmtId="49" fontId="172" fillId="0" borderId="1" xfId="0" applyNumberFormat="1" applyFont="1" applyBorder="1" applyAlignment="1">
      <alignment horizontal="left"/>
    </xf>
    <xf numFmtId="0" fontId="172" fillId="0" borderId="1" xfId="0" applyFont="1" applyBorder="1"/>
    <xf numFmtId="0" fontId="256" fillId="0" borderId="1" xfId="0" applyFont="1" applyBorder="1"/>
    <xf numFmtId="49" fontId="171" fillId="0" borderId="1" xfId="0" applyNumberFormat="1" applyFont="1" applyBorder="1"/>
    <xf numFmtId="49" fontId="171" fillId="0" borderId="1" xfId="0" applyNumberFormat="1" applyFont="1" applyBorder="1" applyAlignment="1">
      <alignment horizontal="left"/>
    </xf>
    <xf numFmtId="0" fontId="170" fillId="0" borderId="1" xfId="0" applyFont="1" applyBorder="1"/>
    <xf numFmtId="49" fontId="169" fillId="0" borderId="1" xfId="0" applyNumberFormat="1" applyFont="1" applyBorder="1"/>
    <xf numFmtId="49" fontId="169" fillId="0" borderId="1" xfId="0" applyNumberFormat="1" applyFont="1" applyBorder="1" applyAlignment="1">
      <alignment horizontal="left"/>
    </xf>
    <xf numFmtId="0" fontId="169" fillId="0" borderId="1" xfId="0" applyFont="1" applyBorder="1"/>
    <xf numFmtId="49" fontId="168" fillId="0" borderId="1" xfId="0" applyNumberFormat="1" applyFont="1" applyBorder="1"/>
    <xf numFmtId="49" fontId="168" fillId="0" borderId="1" xfId="0" applyNumberFormat="1" applyFont="1" applyBorder="1" applyAlignment="1">
      <alignment horizontal="left"/>
    </xf>
    <xf numFmtId="0" fontId="168" fillId="0" borderId="1" xfId="0" applyFont="1" applyBorder="1"/>
    <xf numFmtId="0" fontId="168" fillId="0" borderId="2" xfId="0" applyFont="1" applyBorder="1" applyAlignment="1">
      <alignment wrapText="1"/>
    </xf>
    <xf numFmtId="49" fontId="167" fillId="0" borderId="1" xfId="0" applyNumberFormat="1" applyFont="1" applyBorder="1"/>
    <xf numFmtId="49" fontId="167" fillId="0" borderId="1" xfId="0" applyNumberFormat="1" applyFont="1" applyBorder="1" applyAlignment="1">
      <alignment horizontal="left"/>
    </xf>
    <xf numFmtId="0" fontId="167" fillId="0" borderId="1" xfId="0" applyFont="1" applyBorder="1"/>
    <xf numFmtId="49" fontId="167" fillId="0" borderId="1" xfId="0" applyNumberFormat="1" applyFont="1" applyBorder="1" applyAlignment="1">
      <alignment horizontal="right"/>
    </xf>
    <xf numFmtId="49" fontId="166" fillId="0" borderId="1" xfId="0" applyNumberFormat="1" applyFont="1" applyBorder="1"/>
    <xf numFmtId="0" fontId="166" fillId="0" borderId="1" xfId="0" applyFont="1" applyBorder="1"/>
    <xf numFmtId="0" fontId="166" fillId="0" borderId="2" xfId="0" applyFont="1" applyBorder="1"/>
    <xf numFmtId="49" fontId="165" fillId="0" borderId="1" xfId="0" applyNumberFormat="1" applyFont="1" applyBorder="1"/>
    <xf numFmtId="49" fontId="165" fillId="0" borderId="1" xfId="0" applyNumberFormat="1" applyFont="1" applyBorder="1" applyAlignment="1">
      <alignment horizontal="left"/>
    </xf>
    <xf numFmtId="0" fontId="165" fillId="0" borderId="1" xfId="0" applyFont="1" applyBorder="1"/>
    <xf numFmtId="49" fontId="164" fillId="0" borderId="1" xfId="0" applyNumberFormat="1" applyFont="1" applyBorder="1"/>
    <xf numFmtId="49" fontId="164" fillId="0" borderId="1" xfId="0" applyNumberFormat="1" applyFont="1" applyBorder="1" applyAlignment="1">
      <alignment horizontal="left"/>
    </xf>
    <xf numFmtId="0" fontId="164" fillId="0" borderId="1" xfId="0" applyFont="1" applyBorder="1"/>
    <xf numFmtId="49" fontId="163" fillId="0" borderId="1" xfId="0" applyNumberFormat="1" applyFont="1" applyBorder="1"/>
    <xf numFmtId="49" fontId="163" fillId="0" borderId="1" xfId="0" applyNumberFormat="1" applyFont="1" applyBorder="1" applyAlignment="1">
      <alignment horizontal="left"/>
    </xf>
    <xf numFmtId="0" fontId="163" fillId="0" borderId="1" xfId="0" applyFont="1" applyBorder="1"/>
    <xf numFmtId="49" fontId="162" fillId="0" borderId="1" xfId="0" applyNumberFormat="1" applyFont="1" applyBorder="1"/>
    <xf numFmtId="49" fontId="162" fillId="0" borderId="1" xfId="0" applyNumberFormat="1" applyFont="1" applyBorder="1" applyAlignment="1">
      <alignment horizontal="left"/>
    </xf>
    <xf numFmtId="0" fontId="162" fillId="0" borderId="1" xfId="0" applyFont="1" applyBorder="1"/>
    <xf numFmtId="49" fontId="161" fillId="0" borderId="1" xfId="0" applyNumberFormat="1" applyFont="1" applyBorder="1"/>
    <xf numFmtId="49" fontId="161" fillId="0" borderId="1" xfId="0" applyNumberFormat="1" applyFont="1" applyBorder="1" applyAlignment="1">
      <alignment horizontal="left"/>
    </xf>
    <xf numFmtId="0" fontId="161" fillId="0" borderId="1" xfId="0" applyFont="1" applyBorder="1"/>
    <xf numFmtId="49" fontId="160" fillId="0" borderId="1" xfId="0" applyNumberFormat="1" applyFont="1" applyBorder="1"/>
    <xf numFmtId="49" fontId="160" fillId="0" borderId="1" xfId="0" applyNumberFormat="1" applyFont="1" applyBorder="1" applyAlignment="1">
      <alignment horizontal="left"/>
    </xf>
    <xf numFmtId="0" fontId="160" fillId="0" borderId="1" xfId="0" applyFont="1" applyBorder="1"/>
    <xf numFmtId="0" fontId="157" fillId="0" borderId="1" xfId="0" applyFont="1" applyBorder="1"/>
    <xf numFmtId="0" fontId="160" fillId="0" borderId="3" xfId="0" applyFont="1" applyBorder="1"/>
    <xf numFmtId="49" fontId="159" fillId="0" borderId="1" xfId="0" applyNumberFormat="1" applyFont="1" applyBorder="1"/>
    <xf numFmtId="49" fontId="159" fillId="0" borderId="1" xfId="0" applyNumberFormat="1" applyFont="1" applyBorder="1" applyAlignment="1">
      <alignment horizontal="left"/>
    </xf>
    <xf numFmtId="0" fontId="159" fillId="0" borderId="1" xfId="0" applyFont="1" applyBorder="1"/>
    <xf numFmtId="49" fontId="158" fillId="0" borderId="1" xfId="0" applyNumberFormat="1" applyFont="1" applyBorder="1"/>
    <xf numFmtId="49" fontId="158" fillId="0" borderId="1" xfId="0" applyNumberFormat="1" applyFont="1" applyBorder="1" applyAlignment="1">
      <alignment horizontal="left"/>
    </xf>
    <xf numFmtId="0" fontId="158" fillId="0" borderId="1" xfId="0" applyFont="1" applyBorder="1" applyAlignment="1">
      <alignment horizontal="left"/>
    </xf>
    <xf numFmtId="49" fontId="157" fillId="0" borderId="1" xfId="0" applyNumberFormat="1" applyFont="1" applyBorder="1"/>
    <xf numFmtId="49" fontId="157" fillId="0" borderId="1" xfId="0" applyNumberFormat="1" applyFont="1" applyBorder="1" applyAlignment="1">
      <alignment horizontal="left"/>
    </xf>
    <xf numFmtId="49" fontId="156" fillId="0" borderId="1" xfId="0" applyNumberFormat="1" applyFont="1" applyBorder="1"/>
    <xf numFmtId="49" fontId="156" fillId="0" borderId="1" xfId="0" applyNumberFormat="1" applyFont="1" applyBorder="1" applyAlignment="1">
      <alignment horizontal="left"/>
    </xf>
    <xf numFmtId="0" fontId="156" fillId="0" borderId="1" xfId="0" applyFont="1" applyBorder="1"/>
    <xf numFmtId="0" fontId="156" fillId="0" borderId="2" xfId="0" applyFont="1" applyBorder="1" applyAlignment="1">
      <alignment wrapText="1"/>
    </xf>
    <xf numFmtId="49" fontId="155" fillId="0" borderId="1" xfId="0" applyNumberFormat="1" applyFont="1" applyBorder="1"/>
    <xf numFmtId="49" fontId="155" fillId="0" borderId="1" xfId="0" applyNumberFormat="1" applyFont="1" applyBorder="1" applyAlignment="1">
      <alignment horizontal="left"/>
    </xf>
    <xf numFmtId="0" fontId="155" fillId="0" borderId="1" xfId="0" applyFont="1" applyBorder="1"/>
    <xf numFmtId="49" fontId="154" fillId="0" borderId="1" xfId="0" applyNumberFormat="1" applyFont="1" applyBorder="1"/>
    <xf numFmtId="49" fontId="154" fillId="0" borderId="1" xfId="0" applyNumberFormat="1" applyFont="1" applyBorder="1" applyAlignment="1">
      <alignment horizontal="left"/>
    </xf>
    <xf numFmtId="0" fontId="154" fillId="0" borderId="1" xfId="0" applyFont="1" applyBorder="1"/>
    <xf numFmtId="49" fontId="153" fillId="0" borderId="1" xfId="0" applyNumberFormat="1" applyFont="1" applyBorder="1"/>
    <xf numFmtId="49" fontId="153" fillId="0" borderId="1" xfId="0" applyNumberFormat="1" applyFont="1" applyBorder="1" applyAlignment="1">
      <alignment horizontal="left"/>
    </xf>
    <xf numFmtId="0" fontId="153" fillId="0" borderId="1" xfId="0" applyFont="1" applyBorder="1"/>
    <xf numFmtId="0" fontId="153" fillId="0" borderId="2" xfId="0" applyFont="1" applyBorder="1" applyAlignment="1">
      <alignment wrapText="1"/>
    </xf>
    <xf numFmtId="49" fontId="151" fillId="0" borderId="1" xfId="0" applyNumberFormat="1" applyFont="1" applyBorder="1"/>
    <xf numFmtId="49" fontId="151" fillId="0" borderId="1" xfId="0" applyNumberFormat="1" applyFont="1" applyBorder="1" applyAlignment="1">
      <alignment horizontal="left"/>
    </xf>
    <xf numFmtId="0" fontId="151" fillId="0" borderId="1" xfId="0" applyFont="1" applyBorder="1"/>
    <xf numFmtId="0" fontId="151" fillId="0" borderId="2" xfId="0" applyFont="1" applyBorder="1" applyAlignment="1">
      <alignment wrapText="1"/>
    </xf>
    <xf numFmtId="49" fontId="152" fillId="0" borderId="1" xfId="0" applyNumberFormat="1" applyFont="1" applyBorder="1" applyAlignment="1">
      <alignment horizontal="left"/>
    </xf>
    <xf numFmtId="0" fontId="151" fillId="0" borderId="1" xfId="0" applyFont="1" applyBorder="1" applyAlignment="1">
      <alignment horizontal="right"/>
    </xf>
    <xf numFmtId="49" fontId="150" fillId="0" borderId="1" xfId="0" applyNumberFormat="1" applyFont="1" applyBorder="1"/>
    <xf numFmtId="49" fontId="150" fillId="0" borderId="1" xfId="0" applyNumberFormat="1" applyFont="1" applyBorder="1" applyAlignment="1">
      <alignment horizontal="left"/>
    </xf>
    <xf numFmtId="0" fontId="150" fillId="0" borderId="1" xfId="0" applyFont="1" applyBorder="1"/>
    <xf numFmtId="0" fontId="148" fillId="0" borderId="1" xfId="0" applyFont="1" applyBorder="1"/>
    <xf numFmtId="0" fontId="143" fillId="0" borderId="1" xfId="0" applyFont="1" applyBorder="1"/>
    <xf numFmtId="49" fontId="149" fillId="0" borderId="1" xfId="0" applyNumberFormat="1" applyFont="1" applyBorder="1"/>
    <xf numFmtId="0" fontId="272" fillId="0" borderId="0" xfId="0" applyFont="1" applyAlignment="1">
      <alignment horizontal="left"/>
    </xf>
    <xf numFmtId="0" fontId="149" fillId="0" borderId="1" xfId="0" applyFont="1" applyBorder="1"/>
    <xf numFmtId="0" fontId="253" fillId="0" borderId="10" xfId="0" applyFont="1" applyBorder="1" applyAlignment="1">
      <alignment wrapText="1"/>
    </xf>
    <xf numFmtId="49" fontId="149" fillId="0" borderId="1" xfId="0" applyNumberFormat="1" applyFont="1" applyBorder="1" applyAlignment="1">
      <alignment horizontal="left"/>
    </xf>
    <xf numFmtId="0" fontId="149" fillId="0" borderId="2" xfId="0" applyFont="1" applyBorder="1" applyAlignment="1">
      <alignment wrapText="1"/>
    </xf>
    <xf numFmtId="49" fontId="148" fillId="0" borderId="1" xfId="0" applyNumberFormat="1" applyFont="1" applyBorder="1"/>
    <xf numFmtId="49" fontId="148" fillId="0" borderId="1" xfId="0" applyNumberFormat="1" applyFont="1" applyBorder="1" applyAlignment="1">
      <alignment horizontal="left"/>
    </xf>
    <xf numFmtId="49" fontId="147" fillId="0" borderId="1" xfId="0" applyNumberFormat="1" applyFont="1" applyBorder="1"/>
    <xf numFmtId="49" fontId="147" fillId="0" borderId="1" xfId="0" applyNumberFormat="1" applyFont="1" applyBorder="1" applyAlignment="1">
      <alignment horizontal="left"/>
    </xf>
    <xf numFmtId="17" fontId="145" fillId="0" borderId="1" xfId="0" applyNumberFormat="1" applyFont="1" applyBorder="1"/>
    <xf numFmtId="0" fontId="147" fillId="0" borderId="1" xfId="0" applyFont="1" applyBorder="1"/>
    <xf numFmtId="49" fontId="146" fillId="0" borderId="1" xfId="0" applyNumberFormat="1" applyFont="1" applyBorder="1"/>
    <xf numFmtId="49" fontId="146" fillId="0" borderId="1" xfId="0" applyNumberFormat="1" applyFont="1" applyBorder="1" applyAlignment="1">
      <alignment horizontal="left"/>
    </xf>
    <xf numFmtId="0" fontId="145" fillId="0" borderId="1" xfId="0" applyFont="1" applyBorder="1"/>
    <xf numFmtId="49" fontId="144" fillId="0" borderId="1" xfId="0" applyNumberFormat="1" applyFont="1" applyBorder="1"/>
    <xf numFmtId="49" fontId="144" fillId="0" borderId="1" xfId="0" applyNumberFormat="1" applyFont="1" applyBorder="1" applyAlignment="1">
      <alignment horizontal="left"/>
    </xf>
    <xf numFmtId="0" fontId="144" fillId="0" borderId="1" xfId="0" applyFont="1" applyBorder="1"/>
    <xf numFmtId="49" fontId="143" fillId="0" borderId="1" xfId="0" applyNumberFormat="1" applyFont="1" applyBorder="1"/>
    <xf numFmtId="49" fontId="143" fillId="0" borderId="1" xfId="0" applyNumberFormat="1" applyFont="1" applyBorder="1" applyAlignment="1">
      <alignment horizontal="left"/>
    </xf>
    <xf numFmtId="49" fontId="142" fillId="0" borderId="1" xfId="0" applyNumberFormat="1" applyFont="1" applyBorder="1"/>
    <xf numFmtId="49" fontId="142" fillId="0" borderId="1" xfId="0" applyNumberFormat="1" applyFont="1" applyBorder="1" applyAlignment="1">
      <alignment horizontal="left"/>
    </xf>
    <xf numFmtId="0" fontId="142" fillId="0" borderId="1" xfId="0" applyFont="1" applyBorder="1"/>
    <xf numFmtId="49" fontId="141" fillId="0" borderId="1" xfId="0" applyNumberFormat="1" applyFont="1" applyBorder="1"/>
    <xf numFmtId="49" fontId="141" fillId="0" borderId="1" xfId="0" applyNumberFormat="1" applyFont="1" applyBorder="1" applyAlignment="1">
      <alignment horizontal="left"/>
    </xf>
    <xf numFmtId="0" fontId="141" fillId="0" borderId="1" xfId="0" applyFont="1" applyBorder="1"/>
    <xf numFmtId="49" fontId="140" fillId="0" borderId="1" xfId="0" applyNumberFormat="1" applyFont="1" applyBorder="1"/>
    <xf numFmtId="49" fontId="140" fillId="0" borderId="1" xfId="0" applyNumberFormat="1" applyFont="1" applyBorder="1" applyAlignment="1">
      <alignment horizontal="left"/>
    </xf>
    <xf numFmtId="0" fontId="140" fillId="0" borderId="1" xfId="0" applyFont="1" applyBorder="1"/>
    <xf numFmtId="0" fontId="140" fillId="0" borderId="3" xfId="0" applyFont="1" applyBorder="1"/>
    <xf numFmtId="49" fontId="139" fillId="0" borderId="1" xfId="0" applyNumberFormat="1" applyFont="1" applyBorder="1"/>
    <xf numFmtId="49" fontId="139" fillId="0" borderId="1" xfId="0" applyNumberFormat="1" applyFont="1" applyBorder="1" applyAlignment="1">
      <alignment horizontal="left"/>
    </xf>
    <xf numFmtId="0" fontId="139" fillId="0" borderId="1" xfId="0" applyFont="1" applyBorder="1"/>
    <xf numFmtId="49" fontId="138" fillId="0" borderId="1" xfId="0" applyNumberFormat="1" applyFont="1" applyBorder="1"/>
    <xf numFmtId="49" fontId="138" fillId="0" borderId="1" xfId="0" applyNumberFormat="1" applyFont="1" applyBorder="1" applyAlignment="1">
      <alignment horizontal="left"/>
    </xf>
    <xf numFmtId="49" fontId="137" fillId="0" borderId="1" xfId="0" applyNumberFormat="1" applyFont="1" applyBorder="1"/>
    <xf numFmtId="49" fontId="137" fillId="0" borderId="1" xfId="0" applyNumberFormat="1" applyFont="1" applyBorder="1" applyAlignment="1">
      <alignment horizontal="left"/>
    </xf>
    <xf numFmtId="0" fontId="137" fillId="0" borderId="1" xfId="0" applyFont="1" applyBorder="1"/>
    <xf numFmtId="49" fontId="136" fillId="0" borderId="1" xfId="0" applyNumberFormat="1" applyFont="1" applyBorder="1"/>
    <xf numFmtId="49" fontId="136" fillId="0" borderId="1" xfId="0" applyNumberFormat="1" applyFont="1" applyBorder="1" applyAlignment="1">
      <alignment horizontal="left"/>
    </xf>
    <xf numFmtId="0" fontId="136" fillId="0" borderId="1" xfId="0" applyFont="1" applyBorder="1"/>
    <xf numFmtId="49" fontId="135" fillId="0" borderId="1" xfId="0" applyNumberFormat="1" applyFont="1" applyBorder="1"/>
    <xf numFmtId="49" fontId="135" fillId="0" borderId="1" xfId="0" applyNumberFormat="1" applyFont="1" applyBorder="1" applyAlignment="1">
      <alignment horizontal="left"/>
    </xf>
    <xf numFmtId="0" fontId="135" fillId="0" borderId="1" xfId="0" applyFont="1" applyBorder="1"/>
    <xf numFmtId="49" fontId="134" fillId="0" borderId="1" xfId="0" applyNumberFormat="1" applyFont="1" applyBorder="1"/>
    <xf numFmtId="49" fontId="134" fillId="0" borderId="1" xfId="0" applyNumberFormat="1" applyFont="1" applyBorder="1" applyAlignment="1">
      <alignment horizontal="left"/>
    </xf>
    <xf numFmtId="0" fontId="134" fillId="0" borderId="1" xfId="0" applyFont="1" applyBorder="1"/>
    <xf numFmtId="49" fontId="133" fillId="0" borderId="1" xfId="0" applyNumberFormat="1" applyFont="1" applyBorder="1"/>
    <xf numFmtId="49" fontId="133" fillId="0" borderId="1" xfId="0" applyNumberFormat="1" applyFont="1" applyBorder="1" applyAlignment="1">
      <alignment horizontal="left"/>
    </xf>
    <xf numFmtId="0" fontId="133" fillId="0" borderId="1" xfId="0" applyFont="1" applyBorder="1"/>
    <xf numFmtId="49" fontId="132" fillId="0" borderId="1" xfId="0" applyNumberFormat="1" applyFont="1" applyBorder="1"/>
    <xf numFmtId="49" fontId="132" fillId="0" borderId="1" xfId="0" applyNumberFormat="1" applyFont="1" applyBorder="1" applyAlignment="1">
      <alignment horizontal="left"/>
    </xf>
    <xf numFmtId="0" fontId="132" fillId="0" borderId="1" xfId="0" applyFont="1" applyBorder="1"/>
    <xf numFmtId="0" fontId="130" fillId="0" borderId="1" xfId="0" applyFont="1" applyBorder="1"/>
    <xf numFmtId="0" fontId="132" fillId="0" borderId="2" xfId="0" applyFont="1" applyBorder="1" applyAlignment="1">
      <alignment wrapText="1"/>
    </xf>
    <xf numFmtId="49" fontId="131" fillId="0" borderId="1" xfId="0" applyNumberFormat="1" applyFont="1" applyBorder="1"/>
    <xf numFmtId="49" fontId="131" fillId="0" borderId="1" xfId="0" applyNumberFormat="1" applyFont="1" applyBorder="1" applyAlignment="1">
      <alignment horizontal="left"/>
    </xf>
    <xf numFmtId="0" fontId="131" fillId="0" borderId="1" xfId="0" applyFont="1" applyBorder="1"/>
    <xf numFmtId="0" fontId="131" fillId="0" borderId="1" xfId="0" applyFont="1" applyBorder="1" applyAlignment="1">
      <alignment horizontal="right"/>
    </xf>
    <xf numFmtId="49" fontId="129" fillId="0" borderId="1" xfId="0" applyNumberFormat="1" applyFont="1" applyBorder="1"/>
    <xf numFmtId="49" fontId="129" fillId="0" borderId="1" xfId="0" applyNumberFormat="1" applyFont="1" applyBorder="1" applyAlignment="1">
      <alignment horizontal="left"/>
    </xf>
    <xf numFmtId="0" fontId="129" fillId="0" borderId="1" xfId="0" applyFont="1" applyBorder="1"/>
    <xf numFmtId="0" fontId="128" fillId="0" borderId="1" xfId="0" applyFont="1" applyBorder="1"/>
    <xf numFmtId="0" fontId="128" fillId="0" borderId="1" xfId="0" applyFont="1" applyBorder="1" applyAlignment="1">
      <alignment wrapText="1"/>
    </xf>
    <xf numFmtId="0" fontId="127" fillId="0" borderId="1" xfId="0" applyFont="1" applyBorder="1" applyAlignment="1">
      <alignment wrapText="1"/>
    </xf>
    <xf numFmtId="0" fontId="127" fillId="0" borderId="1" xfId="0" applyFont="1" applyBorder="1"/>
    <xf numFmtId="0" fontId="127" fillId="0" borderId="11" xfId="0" applyFont="1" applyBorder="1"/>
    <xf numFmtId="0" fontId="126" fillId="0" borderId="1" xfId="0" applyFont="1" applyBorder="1"/>
    <xf numFmtId="0" fontId="125" fillId="0" borderId="1" xfId="0" applyFont="1" applyBorder="1"/>
    <xf numFmtId="0" fontId="124" fillId="0" borderId="1" xfId="0" applyFont="1" applyBorder="1" applyAlignment="1">
      <alignment wrapText="1"/>
    </xf>
    <xf numFmtId="0" fontId="121" fillId="0" borderId="1" xfId="0" applyFont="1" applyBorder="1"/>
    <xf numFmtId="0" fontId="120" fillId="0" borderId="1" xfId="0" applyFont="1" applyBorder="1"/>
    <xf numFmtId="0" fontId="119" fillId="0" borderId="1" xfId="0" applyFont="1" applyBorder="1"/>
    <xf numFmtId="49" fontId="119" fillId="0" borderId="1" xfId="0" applyNumberFormat="1" applyFont="1" applyBorder="1"/>
    <xf numFmtId="49" fontId="119" fillId="0" borderId="1" xfId="0" applyNumberFormat="1" applyFont="1" applyBorder="1" applyAlignment="1">
      <alignment horizontal="left"/>
    </xf>
    <xf numFmtId="0" fontId="119" fillId="0" borderId="2" xfId="0" applyFont="1" applyBorder="1" applyAlignment="1">
      <alignment wrapText="1"/>
    </xf>
    <xf numFmtId="0" fontId="119" fillId="0" borderId="1" xfId="0" applyFont="1" applyBorder="1" applyAlignment="1">
      <alignment wrapText="1"/>
    </xf>
    <xf numFmtId="49" fontId="119" fillId="0" borderId="1" xfId="0" applyNumberFormat="1" applyFont="1" applyBorder="1" applyAlignment="1">
      <alignment horizontal="left" wrapText="1"/>
    </xf>
    <xf numFmtId="0" fontId="118" fillId="0" borderId="1" xfId="0" applyFont="1" applyBorder="1"/>
    <xf numFmtId="49" fontId="118" fillId="0" borderId="1" xfId="0" applyNumberFormat="1" applyFont="1" applyBorder="1" applyAlignment="1">
      <alignment horizontal="left" wrapText="1"/>
    </xf>
    <xf numFmtId="49" fontId="117" fillId="0" borderId="1" xfId="0" applyNumberFormat="1" applyFont="1" applyBorder="1" applyAlignment="1">
      <alignment horizontal="left"/>
    </xf>
    <xf numFmtId="0" fontId="117" fillId="0" borderId="1" xfId="0" applyFont="1" applyBorder="1"/>
    <xf numFmtId="0" fontId="117" fillId="0" borderId="2" xfId="0" applyFont="1" applyBorder="1" applyAlignment="1">
      <alignment wrapText="1"/>
    </xf>
    <xf numFmtId="0" fontId="116" fillId="0" borderId="1" xfId="0" applyFont="1" applyBorder="1"/>
    <xf numFmtId="49" fontId="115" fillId="0" borderId="1" xfId="0" applyNumberFormat="1" applyFont="1" applyBorder="1" applyAlignment="1">
      <alignment horizontal="left"/>
    </xf>
    <xf numFmtId="0" fontId="115" fillId="0" borderId="1" xfId="0" applyFont="1" applyBorder="1" applyAlignment="1">
      <alignment wrapText="1"/>
    </xf>
    <xf numFmtId="0" fontId="115" fillId="0" borderId="2" xfId="0" applyFont="1" applyBorder="1" applyAlignment="1">
      <alignment wrapText="1"/>
    </xf>
    <xf numFmtId="0" fontId="115" fillId="0" borderId="1" xfId="0" applyFont="1" applyBorder="1"/>
    <xf numFmtId="49" fontId="114" fillId="0" borderId="1" xfId="0" applyNumberFormat="1" applyFont="1" applyBorder="1" applyAlignment="1">
      <alignment horizontal="left"/>
    </xf>
    <xf numFmtId="49" fontId="113" fillId="0" borderId="1" xfId="0" applyNumberFormat="1" applyFont="1" applyBorder="1" applyAlignment="1">
      <alignment horizontal="left"/>
    </xf>
    <xf numFmtId="0" fontId="113" fillId="0" borderId="1" xfId="0" applyFont="1" applyBorder="1"/>
    <xf numFmtId="0" fontId="112" fillId="0" borderId="1" xfId="0" applyFont="1" applyBorder="1"/>
    <xf numFmtId="0" fontId="112" fillId="0" borderId="1" xfId="0" applyFont="1" applyBorder="1" applyAlignment="1">
      <alignment wrapText="1"/>
    </xf>
    <xf numFmtId="0" fontId="112" fillId="0" borderId="7" xfId="0" applyFont="1" applyBorder="1"/>
    <xf numFmtId="49" fontId="112" fillId="0" borderId="7" xfId="0" applyNumberFormat="1" applyFont="1" applyBorder="1" applyAlignment="1">
      <alignment horizontal="right"/>
    </xf>
    <xf numFmtId="49" fontId="112" fillId="0" borderId="7" xfId="0" applyNumberFormat="1" applyFont="1" applyBorder="1" applyAlignment="1">
      <alignment horizontal="left"/>
    </xf>
    <xf numFmtId="49" fontId="112" fillId="0" borderId="1" xfId="0" applyNumberFormat="1" applyFont="1" applyBorder="1" applyAlignment="1">
      <alignment horizontal="left"/>
    </xf>
    <xf numFmtId="49" fontId="112" fillId="0" borderId="3" xfId="0" applyNumberFormat="1" applyFont="1" applyBorder="1" applyAlignment="1">
      <alignment horizontal="left"/>
    </xf>
    <xf numFmtId="0" fontId="112" fillId="0" borderId="2" xfId="0" applyFont="1" applyBorder="1" applyAlignment="1">
      <alignment wrapText="1"/>
    </xf>
    <xf numFmtId="49" fontId="111" fillId="0" borderId="1" xfId="0" applyNumberFormat="1" applyFont="1" applyBorder="1"/>
    <xf numFmtId="49" fontId="111" fillId="0" borderId="7" xfId="0" applyNumberFormat="1" applyFont="1" applyBorder="1"/>
    <xf numFmtId="49" fontId="111" fillId="0" borderId="3" xfId="0" applyNumberFormat="1" applyFont="1" applyBorder="1"/>
    <xf numFmtId="49" fontId="111" fillId="0" borderId="1" xfId="0" applyNumberFormat="1" applyFont="1" applyBorder="1" applyAlignment="1">
      <alignment horizontal="left"/>
    </xf>
    <xf numFmtId="0" fontId="111" fillId="0" borderId="1" xfId="0" applyFont="1" applyBorder="1"/>
    <xf numFmtId="49" fontId="110" fillId="0" borderId="1" xfId="0" applyNumberFormat="1" applyFont="1" applyBorder="1"/>
    <xf numFmtId="49" fontId="110" fillId="0" borderId="1" xfId="0" applyNumberFormat="1" applyFont="1" applyBorder="1" applyAlignment="1">
      <alignment horizontal="left"/>
    </xf>
    <xf numFmtId="0" fontId="110" fillId="0" borderId="1" xfId="0" applyFont="1" applyBorder="1"/>
    <xf numFmtId="0" fontId="110" fillId="0" borderId="2" xfId="0" applyFont="1" applyBorder="1" applyAlignment="1">
      <alignment wrapText="1"/>
    </xf>
    <xf numFmtId="0" fontId="110" fillId="0" borderId="1" xfId="0" applyFont="1" applyBorder="1" applyAlignment="1">
      <alignment wrapText="1"/>
    </xf>
    <xf numFmtId="49" fontId="109" fillId="0" borderId="1" xfId="0" applyNumberFormat="1" applyFont="1" applyBorder="1"/>
    <xf numFmtId="49" fontId="109" fillId="0" borderId="1" xfId="0" applyNumberFormat="1" applyFont="1" applyBorder="1" applyAlignment="1">
      <alignment horizontal="left"/>
    </xf>
    <xf numFmtId="0" fontId="109" fillId="0" borderId="1" xfId="0" applyFont="1" applyBorder="1"/>
    <xf numFmtId="49" fontId="108" fillId="0" borderId="1" xfId="0" applyNumberFormat="1" applyFont="1" applyBorder="1"/>
    <xf numFmtId="49" fontId="108" fillId="0" borderId="1" xfId="0" applyNumberFormat="1" applyFont="1" applyBorder="1" applyAlignment="1">
      <alignment horizontal="left"/>
    </xf>
    <xf numFmtId="0" fontId="108" fillId="0" borderId="1" xfId="0" applyFont="1" applyBorder="1"/>
    <xf numFmtId="0" fontId="108" fillId="0" borderId="1" xfId="0" applyFont="1" applyBorder="1" applyAlignment="1">
      <alignment wrapText="1"/>
    </xf>
    <xf numFmtId="49" fontId="107" fillId="0" borderId="1" xfId="0" applyNumberFormat="1" applyFont="1" applyBorder="1"/>
    <xf numFmtId="49" fontId="107" fillId="0" borderId="1" xfId="0" applyNumberFormat="1" applyFont="1" applyBorder="1" applyAlignment="1">
      <alignment horizontal="left"/>
    </xf>
    <xf numFmtId="0" fontId="107" fillId="0" borderId="1" xfId="0" applyFont="1" applyBorder="1"/>
    <xf numFmtId="49" fontId="106" fillId="0" borderId="1" xfId="0" applyNumberFormat="1" applyFont="1" applyBorder="1"/>
    <xf numFmtId="49" fontId="106" fillId="0" borderId="1" xfId="0" applyNumberFormat="1" applyFont="1" applyBorder="1" applyAlignment="1">
      <alignment horizontal="left"/>
    </xf>
    <xf numFmtId="0" fontId="106" fillId="0" borderId="1" xfId="0" applyFont="1" applyBorder="1"/>
    <xf numFmtId="49" fontId="105" fillId="0" borderId="1" xfId="0" applyNumberFormat="1" applyFont="1" applyBorder="1"/>
    <xf numFmtId="49" fontId="105" fillId="0" borderId="1" xfId="0" applyNumberFormat="1" applyFont="1" applyBorder="1" applyAlignment="1">
      <alignment horizontal="left"/>
    </xf>
    <xf numFmtId="0" fontId="105" fillId="0" borderId="1" xfId="0" applyFont="1" applyBorder="1"/>
    <xf numFmtId="0" fontId="105" fillId="0" borderId="2" xfId="0" applyFont="1" applyBorder="1" applyAlignment="1">
      <alignment wrapText="1"/>
    </xf>
    <xf numFmtId="49" fontId="104" fillId="0" borderId="1" xfId="0" applyNumberFormat="1" applyFont="1" applyBorder="1" applyAlignment="1">
      <alignment horizontal="left"/>
    </xf>
    <xf numFmtId="0" fontId="104" fillId="0" borderId="1" xfId="0" applyFont="1" applyBorder="1"/>
    <xf numFmtId="0" fontId="104" fillId="0" borderId="7" xfId="0" applyFont="1" applyBorder="1"/>
    <xf numFmtId="49" fontId="104" fillId="0" borderId="7" xfId="0" applyNumberFormat="1" applyFont="1" applyBorder="1" applyAlignment="1">
      <alignment horizontal="right"/>
    </xf>
    <xf numFmtId="49" fontId="103" fillId="0" borderId="1" xfId="0" applyNumberFormat="1" applyFont="1" applyBorder="1"/>
    <xf numFmtId="0" fontId="103" fillId="0" borderId="1" xfId="0" applyFont="1" applyBorder="1"/>
    <xf numFmtId="49" fontId="103" fillId="0" borderId="1" xfId="0" applyNumberFormat="1" applyFont="1" applyBorder="1" applyAlignment="1">
      <alignment horizontal="left"/>
    </xf>
    <xf numFmtId="0" fontId="103" fillId="0" borderId="2" xfId="0" applyFont="1" applyBorder="1" applyAlignment="1">
      <alignment wrapText="1"/>
    </xf>
    <xf numFmtId="49" fontId="102" fillId="0" borderId="1" xfId="0" applyNumberFormat="1" applyFont="1" applyBorder="1"/>
    <xf numFmtId="0" fontId="102" fillId="0" borderId="1" xfId="0" applyFont="1" applyBorder="1"/>
    <xf numFmtId="0" fontId="102" fillId="0" borderId="2" xfId="0" applyFont="1" applyBorder="1" applyAlignment="1">
      <alignment wrapText="1"/>
    </xf>
    <xf numFmtId="49" fontId="102" fillId="0" borderId="1" xfId="0" applyNumberFormat="1" applyFont="1" applyBorder="1" applyAlignment="1">
      <alignment horizontal="left"/>
    </xf>
    <xf numFmtId="0" fontId="102" fillId="0" borderId="7" xfId="0" applyFont="1" applyBorder="1"/>
    <xf numFmtId="49" fontId="101" fillId="0" borderId="7" xfId="0" applyNumberFormat="1" applyFont="1" applyBorder="1"/>
    <xf numFmtId="49" fontId="101" fillId="0" borderId="7" xfId="0" applyNumberFormat="1" applyFont="1" applyBorder="1" applyAlignment="1">
      <alignment horizontal="left"/>
    </xf>
    <xf numFmtId="0" fontId="101" fillId="0" borderId="1" xfId="0" applyFont="1" applyBorder="1"/>
    <xf numFmtId="49" fontId="100" fillId="0" borderId="1" xfId="0" applyNumberFormat="1" applyFont="1" applyBorder="1"/>
    <xf numFmtId="49" fontId="100" fillId="0" borderId="1" xfId="0" applyNumberFormat="1" applyFont="1" applyBorder="1" applyAlignment="1">
      <alignment horizontal="left"/>
    </xf>
    <xf numFmtId="0" fontId="100" fillId="0" borderId="1" xfId="0" applyFont="1" applyBorder="1" applyAlignment="1">
      <alignment wrapText="1"/>
    </xf>
    <xf numFmtId="0" fontId="100" fillId="0" borderId="1" xfId="0" applyFont="1" applyBorder="1"/>
    <xf numFmtId="49" fontId="99" fillId="0" borderId="1" xfId="0" applyNumberFormat="1" applyFont="1" applyBorder="1"/>
    <xf numFmtId="0" fontId="99" fillId="0" borderId="1" xfId="0" applyFont="1" applyBorder="1"/>
    <xf numFmtId="0" fontId="99" fillId="0" borderId="1" xfId="0" applyFont="1" applyBorder="1" applyAlignment="1">
      <alignment wrapText="1"/>
    </xf>
    <xf numFmtId="49" fontId="98" fillId="0" borderId="1" xfId="0" applyNumberFormat="1" applyFont="1" applyBorder="1"/>
    <xf numFmtId="49" fontId="98" fillId="0" borderId="1" xfId="0" applyNumberFormat="1" applyFont="1" applyBorder="1" applyAlignment="1">
      <alignment horizontal="left"/>
    </xf>
    <xf numFmtId="0" fontId="98" fillId="0" borderId="1" xfId="0" applyFont="1" applyBorder="1"/>
    <xf numFmtId="49" fontId="97" fillId="0" borderId="1" xfId="0" applyNumberFormat="1" applyFont="1" applyBorder="1"/>
    <xf numFmtId="0" fontId="97" fillId="0" borderId="1" xfId="0" applyFont="1" applyBorder="1"/>
    <xf numFmtId="0" fontId="97" fillId="0" borderId="2" xfId="0" applyFont="1" applyBorder="1" applyAlignment="1">
      <alignment wrapText="1"/>
    </xf>
    <xf numFmtId="49" fontId="96" fillId="0" borderId="1" xfId="0" applyNumberFormat="1" applyFont="1" applyBorder="1"/>
    <xf numFmtId="49" fontId="96" fillId="0" borderId="1" xfId="0" applyNumberFormat="1" applyFont="1" applyBorder="1" applyAlignment="1">
      <alignment horizontal="left"/>
    </xf>
    <xf numFmtId="0" fontId="96" fillId="0" borderId="1" xfId="0" applyFont="1" applyBorder="1" applyAlignment="1">
      <alignment wrapText="1"/>
    </xf>
    <xf numFmtId="0" fontId="96" fillId="0" borderId="2" xfId="0" applyFont="1" applyBorder="1" applyAlignment="1">
      <alignment wrapText="1"/>
    </xf>
    <xf numFmtId="0" fontId="96" fillId="0" borderId="1" xfId="0" applyFont="1" applyBorder="1"/>
    <xf numFmtId="49" fontId="95" fillId="0" borderId="1" xfId="0" applyNumberFormat="1" applyFont="1" applyBorder="1" applyAlignment="1">
      <alignment horizontal="left"/>
    </xf>
    <xf numFmtId="0" fontId="95" fillId="0" borderId="1" xfId="0" applyFont="1" applyBorder="1"/>
    <xf numFmtId="0" fontId="95" fillId="0" borderId="2" xfId="0" applyFont="1" applyBorder="1" applyAlignment="1">
      <alignment wrapText="1"/>
    </xf>
    <xf numFmtId="49" fontId="94" fillId="0" borderId="1" xfId="0" applyNumberFormat="1" applyFont="1" applyBorder="1" applyAlignment="1">
      <alignment horizontal="left"/>
    </xf>
    <xf numFmtId="0" fontId="94" fillId="0" borderId="1" xfId="0" applyFont="1" applyBorder="1"/>
    <xf numFmtId="49" fontId="94" fillId="0" borderId="1" xfId="0" applyNumberFormat="1" applyFont="1" applyBorder="1"/>
    <xf numFmtId="49" fontId="93" fillId="0" borderId="1" xfId="0" applyNumberFormat="1" applyFont="1" applyBorder="1"/>
    <xf numFmtId="49" fontId="93" fillId="0" borderId="1" xfId="0" applyNumberFormat="1" applyFont="1" applyBorder="1" applyAlignment="1">
      <alignment horizontal="left"/>
    </xf>
    <xf numFmtId="0" fontId="93" fillId="0" borderId="1" xfId="0" applyFont="1" applyBorder="1"/>
    <xf numFmtId="0" fontId="93" fillId="0" borderId="7" xfId="0" applyFont="1" applyBorder="1"/>
    <xf numFmtId="0" fontId="93" fillId="0" borderId="2" xfId="0" applyFont="1" applyBorder="1" applyAlignment="1">
      <alignment wrapText="1"/>
    </xf>
    <xf numFmtId="49" fontId="92" fillId="0" borderId="1" xfId="0" applyNumberFormat="1" applyFont="1" applyBorder="1"/>
    <xf numFmtId="49" fontId="92" fillId="0" borderId="1" xfId="0" applyNumberFormat="1" applyFont="1" applyBorder="1" applyAlignment="1">
      <alignment horizontal="left"/>
    </xf>
    <xf numFmtId="0" fontId="92" fillId="0" borderId="7" xfId="0" applyFont="1" applyBorder="1"/>
    <xf numFmtId="0" fontId="92" fillId="0" borderId="1" xfId="0" applyFont="1" applyBorder="1"/>
    <xf numFmtId="49" fontId="91" fillId="0" borderId="7" xfId="0" applyNumberFormat="1" applyFont="1" applyBorder="1"/>
    <xf numFmtId="49" fontId="91" fillId="0" borderId="7" xfId="0" applyNumberFormat="1" applyFont="1" applyBorder="1" applyAlignment="1">
      <alignment horizontal="left"/>
    </xf>
    <xf numFmtId="0" fontId="91" fillId="0" borderId="1" xfId="0" applyFont="1" applyBorder="1"/>
    <xf numFmtId="49" fontId="91" fillId="0" borderId="1" xfId="0" applyNumberFormat="1" applyFont="1" applyBorder="1"/>
    <xf numFmtId="49" fontId="91" fillId="0" borderId="1" xfId="0" applyNumberFormat="1" applyFont="1" applyBorder="1" applyAlignment="1">
      <alignment horizontal="left"/>
    </xf>
    <xf numFmtId="49" fontId="90" fillId="0" borderId="1" xfId="0" applyNumberFormat="1" applyFont="1" applyBorder="1"/>
    <xf numFmtId="49" fontId="90" fillId="0" borderId="1" xfId="0" applyNumberFormat="1" applyFont="1" applyBorder="1" applyAlignment="1">
      <alignment horizontal="left"/>
    </xf>
    <xf numFmtId="0" fontId="90" fillId="0" borderId="1" xfId="0" applyFont="1" applyBorder="1"/>
    <xf numFmtId="0" fontId="90" fillId="0" borderId="2" xfId="0" applyFont="1" applyBorder="1" applyAlignment="1">
      <alignment wrapText="1"/>
    </xf>
    <xf numFmtId="49" fontId="89" fillId="0" borderId="1" xfId="0" applyNumberFormat="1" applyFont="1" applyBorder="1"/>
    <xf numFmtId="49" fontId="89" fillId="0" borderId="1" xfId="0" applyNumberFormat="1" applyFont="1" applyBorder="1" applyAlignment="1">
      <alignment horizontal="left"/>
    </xf>
    <xf numFmtId="0" fontId="89" fillId="0" borderId="1" xfId="0" applyFont="1" applyBorder="1"/>
    <xf numFmtId="49" fontId="89" fillId="0" borderId="7" xfId="0" applyNumberFormat="1" applyFont="1" applyBorder="1"/>
    <xf numFmtId="49" fontId="89" fillId="0" borderId="7" xfId="0" applyNumberFormat="1" applyFont="1" applyBorder="1" applyAlignment="1">
      <alignment horizontal="left"/>
    </xf>
    <xf numFmtId="0" fontId="89" fillId="0" borderId="1" xfId="0" applyFont="1" applyBorder="1" applyAlignment="1">
      <alignment wrapText="1"/>
    </xf>
    <xf numFmtId="49" fontId="88" fillId="0" borderId="1" xfId="0" applyNumberFormat="1" applyFont="1" applyBorder="1"/>
    <xf numFmtId="49" fontId="88" fillId="0" borderId="1" xfId="0" applyNumberFormat="1" applyFont="1" applyBorder="1" applyAlignment="1">
      <alignment horizontal="left"/>
    </xf>
    <xf numFmtId="0" fontId="88" fillId="0" borderId="1" xfId="0" applyFont="1" applyBorder="1"/>
    <xf numFmtId="0" fontId="88" fillId="0" borderId="2" xfId="0" applyFont="1" applyBorder="1" applyAlignment="1">
      <alignment wrapText="1"/>
    </xf>
    <xf numFmtId="0" fontId="270" fillId="0" borderId="1" xfId="0" applyFont="1" applyBorder="1" applyAlignment="1">
      <alignment horizontal="left" wrapText="1"/>
    </xf>
    <xf numFmtId="0" fontId="270" fillId="0" borderId="1" xfId="0" applyFont="1" applyBorder="1" applyAlignment="1">
      <alignment wrapText="1"/>
    </xf>
    <xf numFmtId="4" fontId="270" fillId="0" borderId="1" xfId="0" applyNumberFormat="1" applyFont="1" applyBorder="1" applyAlignment="1">
      <alignment wrapText="1"/>
    </xf>
    <xf numFmtId="14" fontId="270" fillId="0" borderId="1" xfId="0" applyNumberFormat="1" applyFont="1" applyBorder="1" applyAlignment="1">
      <alignment horizontal="right" wrapText="1"/>
    </xf>
    <xf numFmtId="0" fontId="270" fillId="0" borderId="2" xfId="0" applyFont="1" applyBorder="1" applyAlignment="1">
      <alignment wrapText="1"/>
    </xf>
    <xf numFmtId="0" fontId="270" fillId="0" borderId="0" xfId="0" applyFont="1"/>
    <xf numFmtId="0" fontId="271" fillId="0" borderId="0" xfId="0" applyFont="1"/>
    <xf numFmtId="49" fontId="270" fillId="0" borderId="1" xfId="0" applyNumberFormat="1" applyFont="1" applyBorder="1" applyAlignment="1">
      <alignment horizontal="left"/>
    </xf>
    <xf numFmtId="4" fontId="270" fillId="0" borderId="1" xfId="0" applyNumberFormat="1" applyFont="1" applyBorder="1"/>
    <xf numFmtId="14" fontId="270" fillId="0" borderId="1" xfId="0" applyNumberFormat="1" applyFont="1" applyBorder="1" applyAlignment="1">
      <alignment horizontal="right"/>
    </xf>
    <xf numFmtId="0" fontId="275" fillId="0" borderId="0" xfId="0" applyFont="1"/>
    <xf numFmtId="0" fontId="275" fillId="0" borderId="1" xfId="0" applyFont="1" applyBorder="1"/>
    <xf numFmtId="14" fontId="270" fillId="0" borderId="1" xfId="0" applyNumberFormat="1" applyFont="1" applyBorder="1"/>
    <xf numFmtId="0" fontId="270" fillId="0" borderId="1" xfId="0" quotePrefix="1" applyFont="1" applyBorder="1" applyAlignment="1">
      <alignment horizontal="right"/>
    </xf>
    <xf numFmtId="0" fontId="270" fillId="0" borderId="1" xfId="0" applyFont="1" applyBorder="1" applyAlignment="1">
      <alignment horizontal="left"/>
    </xf>
    <xf numFmtId="0" fontId="270" fillId="0" borderId="1" xfId="0" applyFont="1" applyBorder="1" applyAlignment="1">
      <alignment horizontal="right"/>
    </xf>
    <xf numFmtId="4" fontId="270" fillId="0" borderId="1" xfId="0" applyNumberFormat="1" applyFont="1" applyBorder="1" applyAlignment="1">
      <alignment horizontal="right"/>
    </xf>
    <xf numFmtId="0" fontId="270" fillId="3" borderId="1" xfId="0" applyFont="1" applyFill="1" applyBorder="1" applyAlignment="1">
      <alignment horizontal="left"/>
    </xf>
    <xf numFmtId="0" fontId="270" fillId="3" borderId="1" xfId="0" applyFont="1" applyFill="1" applyBorder="1"/>
    <xf numFmtId="4" fontId="270" fillId="3" borderId="1" xfId="0" applyNumberFormat="1" applyFont="1" applyFill="1" applyBorder="1"/>
    <xf numFmtId="14" fontId="270" fillId="3" borderId="1" xfId="0" applyNumberFormat="1" applyFont="1" applyFill="1" applyBorder="1" applyAlignment="1">
      <alignment horizontal="right"/>
    </xf>
    <xf numFmtId="0" fontId="276" fillId="3" borderId="1" xfId="0" applyFont="1" applyFill="1" applyBorder="1"/>
    <xf numFmtId="4" fontId="277" fillId="0" borderId="1" xfId="0" applyNumberFormat="1" applyFont="1" applyBorder="1"/>
    <xf numFmtId="0" fontId="277" fillId="0" borderId="1" xfId="0" applyFont="1" applyBorder="1"/>
    <xf numFmtId="49" fontId="270" fillId="0" borderId="1" xfId="0" applyNumberFormat="1" applyFont="1" applyBorder="1" applyAlignment="1">
      <alignment horizontal="right"/>
    </xf>
    <xf numFmtId="49" fontId="87" fillId="0" borderId="3" xfId="0" applyNumberFormat="1" applyFont="1" applyBorder="1"/>
    <xf numFmtId="49" fontId="87" fillId="0" borderId="3" xfId="0" quotePrefix="1" applyNumberFormat="1" applyFont="1" applyBorder="1" applyAlignment="1">
      <alignment horizontal="left"/>
    </xf>
    <xf numFmtId="0" fontId="87" fillId="0" borderId="1" xfId="0" applyFont="1" applyBorder="1"/>
    <xf numFmtId="49" fontId="87" fillId="0" borderId="1" xfId="0" applyNumberFormat="1" applyFont="1" applyBorder="1"/>
    <xf numFmtId="0" fontId="87" fillId="0" borderId="1" xfId="0" applyFont="1" applyBorder="1" applyAlignment="1">
      <alignment wrapText="1"/>
    </xf>
    <xf numFmtId="49" fontId="86" fillId="0" borderId="7" xfId="0" applyNumberFormat="1" applyFont="1" applyBorder="1"/>
    <xf numFmtId="49" fontId="86" fillId="0" borderId="3" xfId="0" quotePrefix="1" applyNumberFormat="1" applyFont="1" applyBorder="1" applyAlignment="1">
      <alignment horizontal="left"/>
    </xf>
    <xf numFmtId="0" fontId="86" fillId="0" borderId="1" xfId="0" applyFont="1" applyBorder="1"/>
    <xf numFmtId="49" fontId="85" fillId="0" borderId="7" xfId="0" applyNumberFormat="1" applyFont="1" applyBorder="1"/>
    <xf numFmtId="49" fontId="85" fillId="0" borderId="1" xfId="0" applyNumberFormat="1" applyFont="1" applyBorder="1"/>
    <xf numFmtId="49" fontId="85" fillId="0" borderId="3" xfId="0" quotePrefix="1" applyNumberFormat="1" applyFont="1" applyBorder="1" applyAlignment="1">
      <alignment horizontal="left"/>
    </xf>
    <xf numFmtId="49" fontId="85" fillId="0" borderId="1" xfId="0" applyNumberFormat="1" applyFont="1" applyBorder="1" applyAlignment="1">
      <alignment horizontal="left"/>
    </xf>
    <xf numFmtId="0" fontId="85" fillId="0" borderId="1" xfId="0" applyFont="1" applyBorder="1"/>
    <xf numFmtId="49" fontId="84" fillId="0" borderId="1" xfId="0" applyNumberFormat="1" applyFont="1" applyBorder="1"/>
    <xf numFmtId="49" fontId="84" fillId="0" borderId="1" xfId="0" applyNumberFormat="1" applyFont="1" applyBorder="1" applyAlignment="1">
      <alignment horizontal="left"/>
    </xf>
    <xf numFmtId="49" fontId="83" fillId="0" borderId="1" xfId="0" applyNumberFormat="1" applyFont="1" applyBorder="1"/>
    <xf numFmtId="0" fontId="83" fillId="0" borderId="1" xfId="0" applyFont="1" applyBorder="1"/>
    <xf numFmtId="49" fontId="82" fillId="0" borderId="1" xfId="0" applyNumberFormat="1" applyFont="1" applyBorder="1" applyAlignment="1">
      <alignment horizontal="left"/>
    </xf>
    <xf numFmtId="0" fontId="82" fillId="0" borderId="1" xfId="0" applyFont="1" applyBorder="1"/>
    <xf numFmtId="49" fontId="82" fillId="0" borderId="1" xfId="0" applyNumberFormat="1" applyFont="1" applyBorder="1" applyAlignment="1">
      <alignment horizontal="right"/>
    </xf>
    <xf numFmtId="49" fontId="81" fillId="0" borderId="1" xfId="0" applyNumberFormat="1" applyFont="1" applyBorder="1"/>
    <xf numFmtId="0" fontId="81" fillId="0" borderId="1" xfId="0" applyFont="1" applyBorder="1"/>
    <xf numFmtId="49" fontId="81" fillId="0" borderId="1" xfId="0" applyNumberFormat="1" applyFont="1" applyBorder="1" applyAlignment="1">
      <alignment horizontal="left"/>
    </xf>
    <xf numFmtId="0" fontId="81" fillId="0" borderId="2" xfId="0" applyFont="1" applyBorder="1" applyAlignment="1">
      <alignment wrapText="1"/>
    </xf>
    <xf numFmtId="49" fontId="81" fillId="0" borderId="7" xfId="0" applyNumberFormat="1" applyFont="1" applyBorder="1"/>
    <xf numFmtId="49" fontId="81" fillId="0" borderId="7" xfId="0" applyNumberFormat="1" applyFont="1" applyBorder="1" applyAlignment="1">
      <alignment horizontal="left"/>
    </xf>
    <xf numFmtId="49" fontId="81" fillId="0" borderId="3" xfId="0" applyNumberFormat="1" applyFont="1" applyBorder="1"/>
    <xf numFmtId="49" fontId="81" fillId="0" borderId="3" xfId="0" applyNumberFormat="1" applyFont="1" applyBorder="1" applyAlignment="1">
      <alignment horizontal="left"/>
    </xf>
    <xf numFmtId="49" fontId="80" fillId="0" borderId="1" xfId="0" applyNumberFormat="1" applyFont="1" applyBorder="1"/>
    <xf numFmtId="49" fontId="80" fillId="0" borderId="1" xfId="0" applyNumberFormat="1" applyFont="1" applyBorder="1" applyAlignment="1">
      <alignment horizontal="left"/>
    </xf>
    <xf numFmtId="0" fontId="80" fillId="0" borderId="1" xfId="0" applyFont="1" applyBorder="1"/>
    <xf numFmtId="14" fontId="80" fillId="0" borderId="1" xfId="0" applyNumberFormat="1" applyFont="1" applyBorder="1"/>
    <xf numFmtId="49" fontId="79" fillId="0" borderId="1" xfId="0" applyNumberFormat="1" applyFont="1" applyBorder="1"/>
    <xf numFmtId="49" fontId="79" fillId="0" borderId="1" xfId="0" applyNumberFormat="1" applyFont="1" applyBorder="1" applyAlignment="1">
      <alignment horizontal="left"/>
    </xf>
    <xf numFmtId="0" fontId="79" fillId="0" borderId="1" xfId="0" applyFont="1" applyBorder="1"/>
    <xf numFmtId="0" fontId="79" fillId="0" borderId="2" xfId="0" applyFont="1" applyBorder="1" applyAlignment="1">
      <alignment wrapText="1"/>
    </xf>
    <xf numFmtId="49" fontId="78" fillId="0" borderId="1" xfId="0" applyNumberFormat="1" applyFont="1" applyBorder="1"/>
    <xf numFmtId="49" fontId="78" fillId="0" borderId="1" xfId="0" applyNumberFormat="1" applyFont="1" applyBorder="1" applyAlignment="1">
      <alignment horizontal="left"/>
    </xf>
    <xf numFmtId="0" fontId="78" fillId="0" borderId="1" xfId="0" applyFont="1" applyBorder="1"/>
    <xf numFmtId="49" fontId="77" fillId="0" borderId="1" xfId="0" applyNumberFormat="1" applyFont="1" applyBorder="1"/>
    <xf numFmtId="49" fontId="77" fillId="0" borderId="1" xfId="0" applyNumberFormat="1" applyFont="1" applyBorder="1" applyAlignment="1">
      <alignment horizontal="left"/>
    </xf>
    <xf numFmtId="0" fontId="77" fillId="0" borderId="1" xfId="0" applyFont="1" applyBorder="1"/>
    <xf numFmtId="0" fontId="77" fillId="0" borderId="2" xfId="0" applyFont="1" applyBorder="1" applyAlignment="1">
      <alignment wrapText="1"/>
    </xf>
    <xf numFmtId="49" fontId="76" fillId="0" borderId="1" xfId="0" applyNumberFormat="1" applyFont="1" applyBorder="1"/>
    <xf numFmtId="0" fontId="259" fillId="0" borderId="0" xfId="0" applyFont="1"/>
    <xf numFmtId="49" fontId="76" fillId="0" borderId="1" xfId="0" applyNumberFormat="1" applyFont="1" applyBorder="1" applyAlignment="1">
      <alignment horizontal="left"/>
    </xf>
    <xf numFmtId="0" fontId="76" fillId="0" borderId="2" xfId="0" applyFont="1" applyBorder="1" applyAlignment="1">
      <alignment wrapText="1"/>
    </xf>
    <xf numFmtId="0" fontId="76" fillId="0" borderId="1" xfId="0" applyFont="1" applyBorder="1"/>
    <xf numFmtId="49" fontId="75" fillId="0" borderId="1" xfId="0" applyNumberFormat="1" applyFont="1" applyBorder="1"/>
    <xf numFmtId="49" fontId="75" fillId="0" borderId="1" xfId="0" applyNumberFormat="1" applyFont="1" applyBorder="1" applyAlignment="1">
      <alignment horizontal="left"/>
    </xf>
    <xf numFmtId="0" fontId="75" fillId="0" borderId="1" xfId="0" applyFont="1" applyBorder="1" applyAlignment="1">
      <alignment wrapText="1"/>
    </xf>
    <xf numFmtId="0" fontId="75" fillId="0" borderId="2" xfId="0" applyFont="1" applyBorder="1" applyAlignment="1">
      <alignment wrapText="1"/>
    </xf>
    <xf numFmtId="0" fontId="75" fillId="0" borderId="1" xfId="0" applyFont="1" applyBorder="1"/>
    <xf numFmtId="0" fontId="74" fillId="0" borderId="3" xfId="0" applyFont="1" applyBorder="1"/>
    <xf numFmtId="49" fontId="73" fillId="0" borderId="1" xfId="0" applyNumberFormat="1" applyFont="1" applyBorder="1"/>
    <xf numFmtId="49" fontId="73" fillId="0" borderId="1" xfId="0" applyNumberFormat="1" applyFont="1" applyBorder="1" applyAlignment="1">
      <alignment horizontal="left"/>
    </xf>
    <xf numFmtId="0" fontId="73" fillId="0" borderId="1" xfId="0" applyFont="1" applyBorder="1"/>
    <xf numFmtId="0" fontId="73" fillId="0" borderId="3" xfId="0" applyFont="1" applyBorder="1"/>
    <xf numFmtId="49" fontId="72" fillId="0" borderId="1" xfId="0" applyNumberFormat="1" applyFont="1" applyBorder="1" applyAlignment="1">
      <alignment horizontal="left"/>
    </xf>
    <xf numFmtId="0" fontId="72" fillId="0" borderId="1" xfId="0" applyFont="1" applyBorder="1"/>
    <xf numFmtId="49" fontId="71" fillId="0" borderId="1" xfId="0" applyNumberFormat="1" applyFont="1" applyBorder="1"/>
    <xf numFmtId="49" fontId="71" fillId="0" borderId="1" xfId="0" applyNumberFormat="1" applyFont="1" applyBorder="1" applyAlignment="1">
      <alignment horizontal="left"/>
    </xf>
    <xf numFmtId="0" fontId="71" fillId="0" borderId="1" xfId="0" applyFont="1" applyBorder="1"/>
    <xf numFmtId="0" fontId="70" fillId="0" borderId="1" xfId="0" applyFont="1" applyBorder="1"/>
    <xf numFmtId="49" fontId="70" fillId="0" borderId="1" xfId="0" applyNumberFormat="1" applyFont="1" applyBorder="1"/>
    <xf numFmtId="49" fontId="70" fillId="0" borderId="1" xfId="0" applyNumberFormat="1" applyFont="1" applyBorder="1" applyAlignment="1">
      <alignment horizontal="left"/>
    </xf>
    <xf numFmtId="49" fontId="69" fillId="0" borderId="1" xfId="0" applyNumberFormat="1" applyFont="1" applyBorder="1"/>
    <xf numFmtId="49" fontId="69" fillId="0" borderId="1" xfId="0" applyNumberFormat="1" applyFont="1" applyBorder="1" applyAlignment="1">
      <alignment horizontal="left"/>
    </xf>
    <xf numFmtId="0" fontId="69" fillId="0" borderId="1" xfId="0" applyFont="1" applyBorder="1"/>
    <xf numFmtId="49" fontId="68" fillId="0" borderId="1" xfId="0" applyNumberFormat="1" applyFont="1" applyBorder="1"/>
    <xf numFmtId="49" fontId="68" fillId="0" borderId="1" xfId="0" applyNumberFormat="1" applyFont="1" applyBorder="1" applyAlignment="1">
      <alignment horizontal="left"/>
    </xf>
    <xf numFmtId="0" fontId="68" fillId="0" borderId="1" xfId="0" applyFont="1" applyBorder="1"/>
    <xf numFmtId="49" fontId="68" fillId="0" borderId="1" xfId="0" applyNumberFormat="1" applyFont="1" applyBorder="1" applyAlignment="1">
      <alignment horizontal="right"/>
    </xf>
    <xf numFmtId="49" fontId="67" fillId="0" borderId="1" xfId="0" applyNumberFormat="1" applyFont="1" applyBorder="1"/>
    <xf numFmtId="49" fontId="67" fillId="0" borderId="1" xfId="0" applyNumberFormat="1" applyFont="1" applyBorder="1" applyAlignment="1">
      <alignment horizontal="left"/>
    </xf>
    <xf numFmtId="0" fontId="67" fillId="0" borderId="1" xfId="0" applyFont="1" applyBorder="1"/>
    <xf numFmtId="49" fontId="66" fillId="0" borderId="1" xfId="0" applyNumberFormat="1" applyFont="1" applyBorder="1"/>
    <xf numFmtId="49" fontId="66" fillId="0" borderId="1" xfId="0" applyNumberFormat="1" applyFont="1" applyBorder="1" applyAlignment="1">
      <alignment horizontal="left"/>
    </xf>
    <xf numFmtId="0" fontId="66" fillId="0" borderId="1" xfId="0" applyFont="1" applyBorder="1"/>
    <xf numFmtId="49" fontId="65" fillId="0" borderId="3" xfId="0" applyNumberFormat="1" applyFont="1" applyBorder="1"/>
    <xf numFmtId="49" fontId="65" fillId="0" borderId="3" xfId="0" applyNumberFormat="1" applyFont="1" applyBorder="1" applyAlignment="1">
      <alignment horizontal="left"/>
    </xf>
    <xf numFmtId="0" fontId="65" fillId="0" borderId="1" xfId="0" applyFont="1" applyBorder="1"/>
    <xf numFmtId="49" fontId="65" fillId="0" borderId="1" xfId="0" applyNumberFormat="1" applyFont="1" applyBorder="1"/>
    <xf numFmtId="49" fontId="65" fillId="0" borderId="1" xfId="0" applyNumberFormat="1" applyFont="1" applyBorder="1" applyAlignment="1">
      <alignment horizontal="left"/>
    </xf>
    <xf numFmtId="0" fontId="64" fillId="0" borderId="1" xfId="0" applyFont="1" applyBorder="1"/>
    <xf numFmtId="49" fontId="64" fillId="0" borderId="1" xfId="0" applyNumberFormat="1" applyFont="1" applyBorder="1" applyAlignment="1">
      <alignment horizontal="left"/>
    </xf>
    <xf numFmtId="0" fontId="64" fillId="0" borderId="1" xfId="0" applyFont="1" applyBorder="1" applyAlignment="1">
      <alignment horizontal="left"/>
    </xf>
    <xf numFmtId="49" fontId="63" fillId="0" borderId="1" xfId="0" applyNumberFormat="1" applyFont="1" applyBorder="1"/>
    <xf numFmtId="49" fontId="63" fillId="0" borderId="1" xfId="0" applyNumberFormat="1" applyFont="1" applyBorder="1" applyAlignment="1">
      <alignment horizontal="left"/>
    </xf>
    <xf numFmtId="0" fontId="63" fillId="0" borderId="1" xfId="0" applyFont="1" applyBorder="1"/>
    <xf numFmtId="14" fontId="63" fillId="0" borderId="1" xfId="0" applyNumberFormat="1" applyFont="1" applyBorder="1" applyAlignment="1">
      <alignment horizontal="left"/>
    </xf>
    <xf numFmtId="0" fontId="63" fillId="0" borderId="1" xfId="0" applyFont="1" applyBorder="1" applyAlignment="1">
      <alignment wrapText="1"/>
    </xf>
    <xf numFmtId="49" fontId="62" fillId="0" borderId="1" xfId="0" applyNumberFormat="1" applyFont="1" applyBorder="1"/>
    <xf numFmtId="49" fontId="62" fillId="0" borderId="1" xfId="0" applyNumberFormat="1" applyFont="1" applyBorder="1" applyAlignment="1">
      <alignment horizontal="left"/>
    </xf>
    <xf numFmtId="0" fontId="62" fillId="0" borderId="1" xfId="0" applyFont="1" applyBorder="1"/>
    <xf numFmtId="0" fontId="62" fillId="0" borderId="3" xfId="0" applyFont="1" applyBorder="1"/>
    <xf numFmtId="49" fontId="62" fillId="0" borderId="1" xfId="0" applyNumberFormat="1" applyFont="1" applyBorder="1" applyAlignment="1">
      <alignment horizontal="right"/>
    </xf>
    <xf numFmtId="49" fontId="61" fillId="0" borderId="1" xfId="0" applyNumberFormat="1" applyFont="1" applyBorder="1"/>
    <xf numFmtId="49" fontId="61" fillId="0" borderId="1" xfId="0" applyNumberFormat="1" applyFont="1" applyBorder="1" applyAlignment="1">
      <alignment horizontal="left"/>
    </xf>
    <xf numFmtId="0" fontId="61" fillId="0" borderId="1" xfId="0" applyFont="1" applyBorder="1"/>
    <xf numFmtId="49" fontId="60" fillId="0" borderId="1" xfId="0" applyNumberFormat="1" applyFont="1" applyBorder="1"/>
    <xf numFmtId="49" fontId="60" fillId="0" borderId="1" xfId="0" applyNumberFormat="1" applyFont="1" applyBorder="1" applyAlignment="1">
      <alignment horizontal="left"/>
    </xf>
    <xf numFmtId="0" fontId="60" fillId="0" borderId="1" xfId="0" applyFont="1" applyBorder="1"/>
    <xf numFmtId="49" fontId="60" fillId="0" borderId="0" xfId="0" applyNumberFormat="1" applyFont="1" applyAlignment="1">
      <alignment horizontal="left"/>
    </xf>
    <xf numFmtId="49" fontId="59" fillId="0" borderId="1" xfId="0" applyNumberFormat="1" applyFont="1" applyBorder="1"/>
    <xf numFmtId="49" fontId="59" fillId="0" borderId="1" xfId="0" applyNumberFormat="1" applyFont="1" applyBorder="1" applyAlignment="1">
      <alignment horizontal="left"/>
    </xf>
    <xf numFmtId="0" fontId="59" fillId="0" borderId="1" xfId="0" applyFont="1" applyBorder="1"/>
    <xf numFmtId="49" fontId="59" fillId="0" borderId="1" xfId="0" applyNumberFormat="1" applyFont="1" applyBorder="1" applyAlignment="1">
      <alignment horizontal="right"/>
    </xf>
    <xf numFmtId="49" fontId="58" fillId="0" borderId="7" xfId="0" applyNumberFormat="1" applyFont="1" applyBorder="1"/>
    <xf numFmtId="49" fontId="58" fillId="0" borderId="7" xfId="0" applyNumberFormat="1" applyFont="1" applyBorder="1" applyAlignment="1">
      <alignment horizontal="left"/>
    </xf>
    <xf numFmtId="0" fontId="58" fillId="0" borderId="7" xfId="0" applyFont="1" applyBorder="1"/>
    <xf numFmtId="0" fontId="58" fillId="0" borderId="1" xfId="0" applyFont="1" applyBorder="1"/>
    <xf numFmtId="0" fontId="58" fillId="0" borderId="2" xfId="0" applyFont="1" applyBorder="1" applyAlignment="1">
      <alignment wrapText="1"/>
    </xf>
    <xf numFmtId="49" fontId="57" fillId="0" borderId="1" xfId="0" applyNumberFormat="1" applyFont="1" applyBorder="1"/>
    <xf numFmtId="49" fontId="57" fillId="0" borderId="1" xfId="0" applyNumberFormat="1" applyFont="1" applyBorder="1" applyAlignment="1">
      <alignment horizontal="left"/>
    </xf>
    <xf numFmtId="0" fontId="57" fillId="0" borderId="1" xfId="0" applyFont="1" applyBorder="1"/>
    <xf numFmtId="0" fontId="57" fillId="0" borderId="2" xfId="0" applyFont="1" applyBorder="1" applyAlignment="1">
      <alignment wrapText="1"/>
    </xf>
    <xf numFmtId="49" fontId="56" fillId="0" borderId="1" xfId="0" applyNumberFormat="1" applyFont="1" applyBorder="1"/>
    <xf numFmtId="49" fontId="56" fillId="0" borderId="1" xfId="0" applyNumberFormat="1" applyFont="1" applyBorder="1" applyAlignment="1">
      <alignment horizontal="left"/>
    </xf>
    <xf numFmtId="0" fontId="56" fillId="0" borderId="1" xfId="0" applyFont="1" applyBorder="1"/>
    <xf numFmtId="0" fontId="56" fillId="0" borderId="8" xfId="0" applyFont="1" applyBorder="1" applyAlignment="1">
      <alignment wrapText="1"/>
    </xf>
    <xf numFmtId="49" fontId="55" fillId="0" borderId="1" xfId="0" applyNumberFormat="1" applyFont="1" applyBorder="1" applyAlignment="1">
      <alignment horizontal="left"/>
    </xf>
    <xf numFmtId="0" fontId="55" fillId="0" borderId="1" xfId="0" applyFont="1" applyBorder="1"/>
    <xf numFmtId="0" fontId="55" fillId="0" borderId="2" xfId="0" applyFont="1" applyBorder="1" applyAlignment="1">
      <alignment wrapText="1"/>
    </xf>
    <xf numFmtId="49" fontId="54" fillId="0" borderId="1" xfId="0" applyNumberFormat="1" applyFont="1" applyBorder="1"/>
    <xf numFmtId="49" fontId="54" fillId="0" borderId="1" xfId="0" applyNumberFormat="1" applyFont="1" applyBorder="1" applyAlignment="1">
      <alignment horizontal="left"/>
    </xf>
    <xf numFmtId="0" fontId="54" fillId="0" borderId="1" xfId="0" applyFont="1" applyBorder="1"/>
    <xf numFmtId="0" fontId="54" fillId="0" borderId="2" xfId="0" applyFont="1" applyBorder="1" applyAlignment="1">
      <alignment wrapText="1"/>
    </xf>
    <xf numFmtId="49" fontId="53" fillId="0" borderId="1" xfId="0" applyNumberFormat="1" applyFont="1" applyBorder="1"/>
    <xf numFmtId="49" fontId="53" fillId="0" borderId="1" xfId="0" applyNumberFormat="1" applyFont="1" applyBorder="1" applyAlignment="1">
      <alignment horizontal="left"/>
    </xf>
    <xf numFmtId="0" fontId="53" fillId="0" borderId="1" xfId="0" applyFont="1" applyBorder="1"/>
    <xf numFmtId="49" fontId="52" fillId="0" borderId="1" xfId="0" applyNumberFormat="1" applyFont="1" applyBorder="1" applyAlignment="1">
      <alignment horizontal="left"/>
    </xf>
    <xf numFmtId="0" fontId="52" fillId="0" borderId="1" xfId="0" applyFont="1" applyBorder="1"/>
    <xf numFmtId="0" fontId="52" fillId="0" borderId="1" xfId="0" applyFont="1" applyBorder="1" applyAlignment="1">
      <alignment wrapText="1"/>
    </xf>
    <xf numFmtId="49" fontId="51" fillId="0" borderId="1" xfId="0" applyNumberFormat="1" applyFont="1" applyBorder="1" applyAlignment="1">
      <alignment horizontal="left"/>
    </xf>
    <xf numFmtId="49" fontId="50" fillId="0" borderId="1" xfId="0" applyNumberFormat="1" applyFont="1" applyBorder="1"/>
    <xf numFmtId="49" fontId="50" fillId="0" borderId="1" xfId="0" applyNumberFormat="1" applyFont="1" applyBorder="1" applyAlignment="1">
      <alignment horizontal="left"/>
    </xf>
    <xf numFmtId="0" fontId="50" fillId="0" borderId="1" xfId="0" applyFont="1" applyBorder="1"/>
    <xf numFmtId="49" fontId="49" fillId="0" borderId="1" xfId="0" applyNumberFormat="1" applyFont="1" applyBorder="1"/>
    <xf numFmtId="49" fontId="49" fillId="0" borderId="1" xfId="0" applyNumberFormat="1" applyFont="1" applyBorder="1" applyAlignment="1">
      <alignment horizontal="left"/>
    </xf>
    <xf numFmtId="0" fontId="49" fillId="0" borderId="1" xfId="0" applyFont="1" applyBorder="1"/>
    <xf numFmtId="0" fontId="49" fillId="0" borderId="2" xfId="0" applyFont="1" applyBorder="1" applyAlignment="1">
      <alignment wrapText="1"/>
    </xf>
    <xf numFmtId="49" fontId="48" fillId="0" borderId="1" xfId="0" applyNumberFormat="1" applyFont="1" applyBorder="1"/>
    <xf numFmtId="49" fontId="48" fillId="0" borderId="1" xfId="0" applyNumberFormat="1" applyFont="1" applyBorder="1" applyAlignment="1">
      <alignment horizontal="left"/>
    </xf>
    <xf numFmtId="0" fontId="48" fillId="0" borderId="1" xfId="0" applyFont="1" applyBorder="1"/>
    <xf numFmtId="0" fontId="48" fillId="0" borderId="2" xfId="0" applyFont="1" applyBorder="1" applyAlignment="1">
      <alignment wrapText="1"/>
    </xf>
    <xf numFmtId="49" fontId="47" fillId="0" borderId="1" xfId="0" applyNumberFormat="1" applyFont="1" applyBorder="1"/>
    <xf numFmtId="49" fontId="47" fillId="0" borderId="1" xfId="0" applyNumberFormat="1" applyFont="1" applyBorder="1" applyAlignment="1">
      <alignment horizontal="left"/>
    </xf>
    <xf numFmtId="0" fontId="47" fillId="0" borderId="1" xfId="0" applyFont="1" applyBorder="1"/>
    <xf numFmtId="49" fontId="46" fillId="0" borderId="1" xfId="0" applyNumberFormat="1" applyFont="1" applyBorder="1"/>
    <xf numFmtId="49" fontId="46" fillId="0" borderId="1" xfId="0" applyNumberFormat="1" applyFont="1" applyBorder="1" applyAlignment="1">
      <alignment horizontal="left"/>
    </xf>
    <xf numFmtId="0" fontId="46" fillId="0" borderId="1" xfId="0" applyFont="1" applyBorder="1"/>
    <xf numFmtId="49" fontId="46" fillId="0" borderId="1" xfId="0" applyNumberFormat="1" applyFont="1" applyBorder="1" applyAlignment="1">
      <alignment horizontal="right"/>
    </xf>
    <xf numFmtId="49" fontId="45" fillId="0" borderId="1" xfId="0" applyNumberFormat="1" applyFont="1" applyBorder="1"/>
    <xf numFmtId="49" fontId="45" fillId="0" borderId="1" xfId="0" applyNumberFormat="1" applyFont="1" applyBorder="1" applyAlignment="1">
      <alignment horizontal="left"/>
    </xf>
    <xf numFmtId="0" fontId="45" fillId="0" borderId="1" xfId="0" applyFont="1" applyBorder="1"/>
    <xf numFmtId="0" fontId="45" fillId="0" borderId="2" xfId="0" applyFont="1" applyBorder="1"/>
    <xf numFmtId="49" fontId="44" fillId="0" borderId="1" xfId="0" applyNumberFormat="1" applyFont="1" applyBorder="1"/>
    <xf numFmtId="49" fontId="44" fillId="0" borderId="1" xfId="0" applyNumberFormat="1" applyFont="1" applyBorder="1" applyAlignment="1">
      <alignment horizontal="left"/>
    </xf>
    <xf numFmtId="0" fontId="44" fillId="0" borderId="1" xfId="0" applyFont="1" applyBorder="1"/>
    <xf numFmtId="49" fontId="43" fillId="0" borderId="1" xfId="0" applyNumberFormat="1" applyFont="1" applyBorder="1"/>
    <xf numFmtId="49" fontId="43" fillId="0" borderId="1" xfId="0" applyNumberFormat="1" applyFont="1" applyBorder="1" applyAlignment="1">
      <alignment horizontal="left"/>
    </xf>
    <xf numFmtId="0" fontId="43" fillId="0" borderId="1" xfId="0" applyFont="1" applyBorder="1"/>
    <xf numFmtId="0" fontId="43" fillId="0" borderId="2" xfId="0" applyFont="1" applyBorder="1" applyAlignment="1">
      <alignment wrapText="1"/>
    </xf>
    <xf numFmtId="49" fontId="42" fillId="0" borderId="1" xfId="0" applyNumberFormat="1" applyFont="1" applyBorder="1"/>
    <xf numFmtId="49" fontId="42" fillId="0" borderId="1" xfId="0" applyNumberFormat="1" applyFont="1" applyBorder="1" applyAlignment="1">
      <alignment horizontal="left"/>
    </xf>
    <xf numFmtId="0" fontId="42" fillId="0" borderId="1" xfId="0" applyFont="1" applyBorder="1"/>
    <xf numFmtId="49" fontId="41" fillId="0" borderId="1" xfId="0" applyNumberFormat="1" applyFont="1" applyBorder="1"/>
    <xf numFmtId="49" fontId="41" fillId="0" borderId="1" xfId="0" applyNumberFormat="1" applyFont="1" applyBorder="1" applyAlignment="1">
      <alignment horizontal="left"/>
    </xf>
    <xf numFmtId="0" fontId="41" fillId="0" borderId="1" xfId="0" applyFont="1" applyBorder="1"/>
    <xf numFmtId="4" fontId="255" fillId="2" borderId="1" xfId="0" applyNumberFormat="1" applyFont="1" applyFill="1" applyBorder="1"/>
    <xf numFmtId="4" fontId="255" fillId="2" borderId="7" xfId="0" applyNumberFormat="1" applyFont="1" applyFill="1" applyBorder="1" applyAlignment="1">
      <alignment horizontal="left" wrapText="1"/>
    </xf>
    <xf numFmtId="4" fontId="253" fillId="0" borderId="1" xfId="0" applyNumberFormat="1" applyFont="1" applyBorder="1" applyAlignment="1">
      <alignment horizontal="right" wrapText="1"/>
    </xf>
    <xf numFmtId="4" fontId="113" fillId="0" borderId="1" xfId="0" applyNumberFormat="1" applyFont="1" applyBorder="1"/>
    <xf numFmtId="4" fontId="106" fillId="0" borderId="1" xfId="0" applyNumberFormat="1" applyFont="1" applyBorder="1"/>
    <xf numFmtId="4" fontId="253" fillId="0" borderId="7" xfId="0" applyNumberFormat="1" applyFont="1" applyBorder="1"/>
    <xf numFmtId="4" fontId="90" fillId="0" borderId="1" xfId="0" applyNumberFormat="1" applyFont="1" applyBorder="1"/>
    <xf numFmtId="4" fontId="253" fillId="0" borderId="1" xfId="0" applyNumberFormat="1" applyFont="1" applyBorder="1" applyAlignment="1">
      <alignment horizontal="right"/>
    </xf>
    <xf numFmtId="4" fontId="64" fillId="0" borderId="1" xfId="0" applyNumberFormat="1" applyFont="1" applyBorder="1"/>
    <xf numFmtId="4" fontId="61" fillId="0" borderId="1" xfId="0" applyNumberFormat="1" applyFont="1" applyBorder="1" applyAlignment="1">
      <alignment horizontal="right"/>
    </xf>
    <xf numFmtId="4" fontId="253" fillId="0" borderId="3" xfId="0" applyNumberFormat="1" applyFont="1" applyBorder="1"/>
    <xf numFmtId="4" fontId="255" fillId="0" borderId="1" xfId="0" applyNumberFormat="1" applyFont="1" applyBorder="1"/>
    <xf numFmtId="49" fontId="40" fillId="0" borderId="1" xfId="0" applyNumberFormat="1" applyFont="1" applyBorder="1"/>
    <xf numFmtId="49" fontId="40" fillId="0" borderId="1" xfId="0" applyNumberFormat="1" applyFont="1" applyBorder="1" applyAlignment="1">
      <alignment horizontal="left"/>
    </xf>
    <xf numFmtId="0" fontId="40" fillId="0" borderId="1" xfId="0" applyFont="1" applyBorder="1"/>
    <xf numFmtId="14" fontId="40" fillId="0" borderId="1" xfId="0" applyNumberFormat="1" applyFont="1" applyBorder="1" applyAlignment="1">
      <alignment horizontal="left"/>
    </xf>
    <xf numFmtId="0" fontId="40" fillId="0" borderId="2" xfId="0" applyFont="1" applyBorder="1" applyAlignment="1">
      <alignment wrapText="1"/>
    </xf>
    <xf numFmtId="0" fontId="39" fillId="0" borderId="1" xfId="0" applyFont="1" applyBorder="1"/>
    <xf numFmtId="49" fontId="39" fillId="0" borderId="1" xfId="0" applyNumberFormat="1" applyFont="1" applyBorder="1"/>
    <xf numFmtId="49" fontId="38" fillId="0" borderId="1" xfId="0" applyNumberFormat="1" applyFont="1" applyBorder="1"/>
    <xf numFmtId="49" fontId="38" fillId="0" borderId="1" xfId="0" applyNumberFormat="1" applyFont="1" applyBorder="1" applyAlignment="1">
      <alignment horizontal="left"/>
    </xf>
    <xf numFmtId="49" fontId="37" fillId="0" borderId="1" xfId="0" applyNumberFormat="1" applyFont="1" applyBorder="1"/>
    <xf numFmtId="49" fontId="37" fillId="0" borderId="1" xfId="0" applyNumberFormat="1" applyFont="1" applyBorder="1" applyAlignment="1">
      <alignment horizontal="left"/>
    </xf>
    <xf numFmtId="0" fontId="37" fillId="0" borderId="1" xfId="0" applyFont="1" applyBorder="1"/>
    <xf numFmtId="49" fontId="36" fillId="0" borderId="1" xfId="0" applyNumberFormat="1" applyFont="1" applyBorder="1"/>
    <xf numFmtId="49" fontId="36" fillId="0" borderId="1" xfId="0" applyNumberFormat="1" applyFont="1" applyBorder="1" applyAlignment="1">
      <alignment horizontal="left"/>
    </xf>
    <xf numFmtId="0" fontId="36" fillId="0" borderId="1" xfId="0" applyFont="1" applyBorder="1"/>
    <xf numFmtId="49" fontId="35" fillId="0" borderId="1" xfId="0" applyNumberFormat="1" applyFont="1" applyBorder="1"/>
    <xf numFmtId="49" fontId="35" fillId="0" borderId="1" xfId="0" applyNumberFormat="1" applyFont="1" applyBorder="1" applyAlignment="1">
      <alignment horizontal="left"/>
    </xf>
    <xf numFmtId="0" fontId="35" fillId="0" borderId="1" xfId="0" applyFont="1" applyBorder="1"/>
    <xf numFmtId="49" fontId="112" fillId="0" borderId="1" xfId="0" applyNumberFormat="1" applyFont="1" applyBorder="1" applyAlignment="1">
      <alignment horizontal="right"/>
    </xf>
    <xf numFmtId="49" fontId="34" fillId="0" borderId="1" xfId="0" applyNumberFormat="1" applyFont="1" applyBorder="1"/>
    <xf numFmtId="49" fontId="34" fillId="0" borderId="1" xfId="0" applyNumberFormat="1" applyFont="1" applyBorder="1" applyAlignment="1">
      <alignment horizontal="left"/>
    </xf>
    <xf numFmtId="0" fontId="34" fillId="0" borderId="1" xfId="0" applyFont="1" applyBorder="1"/>
    <xf numFmtId="0" fontId="34" fillId="0" borderId="2" xfId="0" applyFont="1" applyBorder="1" applyAlignment="1">
      <alignment wrapText="1"/>
    </xf>
    <xf numFmtId="49" fontId="33" fillId="0" borderId="1" xfId="0" applyNumberFormat="1" applyFont="1" applyBorder="1"/>
    <xf numFmtId="49" fontId="33" fillId="0" borderId="1" xfId="0" applyNumberFormat="1" applyFont="1" applyBorder="1" applyAlignment="1">
      <alignment horizontal="left"/>
    </xf>
    <xf numFmtId="0" fontId="33" fillId="0" borderId="1" xfId="0" applyFont="1" applyBorder="1"/>
    <xf numFmtId="0" fontId="33" fillId="0" borderId="3" xfId="0" applyFont="1" applyBorder="1"/>
    <xf numFmtId="0" fontId="33" fillId="0" borderId="2" xfId="0" applyFont="1" applyBorder="1" applyAlignment="1">
      <alignment wrapText="1"/>
    </xf>
    <xf numFmtId="49" fontId="32" fillId="0" borderId="1" xfId="0" applyNumberFormat="1" applyFont="1" applyBorder="1" applyAlignment="1">
      <alignment horizontal="left"/>
    </xf>
    <xf numFmtId="0" fontId="32" fillId="0" borderId="1" xfId="0" applyFont="1" applyBorder="1"/>
    <xf numFmtId="49" fontId="31" fillId="0" borderId="1" xfId="0" applyNumberFormat="1" applyFont="1" applyBorder="1"/>
    <xf numFmtId="0" fontId="31" fillId="0" borderId="1" xfId="0" applyFont="1" applyBorder="1"/>
    <xf numFmtId="0" fontId="31" fillId="0" borderId="1" xfId="0" applyFont="1" applyBorder="1" applyAlignment="1">
      <alignment wrapText="1"/>
    </xf>
    <xf numFmtId="49" fontId="30" fillId="0" borderId="3" xfId="0" applyNumberFormat="1" applyFont="1" applyBorder="1"/>
    <xf numFmtId="49" fontId="30" fillId="0" borderId="3" xfId="0" applyNumberFormat="1" applyFont="1" applyBorder="1" applyAlignment="1">
      <alignment horizontal="left"/>
    </xf>
    <xf numFmtId="0" fontId="30" fillId="0" borderId="3" xfId="0" applyFont="1" applyBorder="1"/>
    <xf numFmtId="49" fontId="29" fillId="0" borderId="1" xfId="0" applyNumberFormat="1" applyFont="1" applyBorder="1"/>
    <xf numFmtId="49" fontId="29" fillId="0" borderId="1" xfId="0" applyNumberFormat="1" applyFont="1" applyBorder="1" applyAlignment="1">
      <alignment horizontal="left"/>
    </xf>
    <xf numFmtId="0" fontId="29" fillId="0" borderId="3" xfId="0" applyFont="1" applyBorder="1"/>
    <xf numFmtId="0" fontId="28" fillId="0" borderId="1" xfId="0" applyFont="1" applyBorder="1"/>
    <xf numFmtId="49" fontId="27" fillId="0" borderId="1" xfId="0" applyNumberFormat="1" applyFont="1" applyBorder="1"/>
    <xf numFmtId="49" fontId="27" fillId="0" borderId="1" xfId="0" applyNumberFormat="1" applyFont="1" applyBorder="1" applyAlignment="1">
      <alignment horizontal="left"/>
    </xf>
    <xf numFmtId="0" fontId="27" fillId="0" borderId="1" xfId="0" applyFont="1" applyBorder="1"/>
    <xf numFmtId="0" fontId="213" fillId="0" borderId="0" xfId="0" applyFont="1"/>
    <xf numFmtId="49" fontId="26" fillId="0" borderId="1" xfId="0" applyNumberFormat="1" applyFont="1" applyBorder="1"/>
    <xf numFmtId="49" fontId="26" fillId="0" borderId="1" xfId="0" applyNumberFormat="1" applyFont="1" applyBorder="1" applyAlignment="1">
      <alignment horizontal="left"/>
    </xf>
    <xf numFmtId="0" fontId="26" fillId="0" borderId="1" xfId="0" applyFont="1" applyBorder="1"/>
    <xf numFmtId="0" fontId="26" fillId="0" borderId="2" xfId="0" applyFont="1" applyBorder="1" applyAlignment="1">
      <alignment wrapText="1"/>
    </xf>
    <xf numFmtId="49" fontId="25" fillId="0" borderId="1" xfId="0" applyNumberFormat="1" applyFont="1" applyBorder="1"/>
    <xf numFmtId="49" fontId="25" fillId="0" borderId="1" xfId="0" applyNumberFormat="1" applyFont="1" applyBorder="1" applyAlignment="1">
      <alignment horizontal="left"/>
    </xf>
    <xf numFmtId="0" fontId="25" fillId="0" borderId="1" xfId="0" applyFont="1" applyBorder="1"/>
    <xf numFmtId="0" fontId="24" fillId="0" borderId="1" xfId="0" applyFont="1" applyBorder="1"/>
    <xf numFmtId="49" fontId="24" fillId="0" borderId="1" xfId="0" applyNumberFormat="1" applyFont="1" applyBorder="1" applyAlignment="1">
      <alignment horizontal="left"/>
    </xf>
    <xf numFmtId="49" fontId="24" fillId="0" borderId="1" xfId="0" applyNumberFormat="1" applyFont="1" applyBorder="1"/>
    <xf numFmtId="49" fontId="23" fillId="0" borderId="1" xfId="0" applyNumberFormat="1" applyFont="1" applyBorder="1"/>
    <xf numFmtId="49" fontId="23" fillId="0" borderId="1" xfId="0" applyNumberFormat="1" applyFont="1" applyBorder="1" applyAlignment="1">
      <alignment horizontal="left"/>
    </xf>
    <xf numFmtId="0" fontId="23" fillId="0" borderId="1" xfId="0" applyFont="1" applyBorder="1"/>
    <xf numFmtId="49" fontId="23" fillId="0" borderId="1" xfId="0" applyNumberFormat="1" applyFont="1" applyBorder="1" applyAlignment="1">
      <alignment horizontal="right"/>
    </xf>
    <xf numFmtId="49" fontId="22" fillId="0" borderId="1" xfId="0" applyNumberFormat="1" applyFont="1" applyBorder="1"/>
    <xf numFmtId="49" fontId="22" fillId="0" borderId="1" xfId="0" applyNumberFormat="1" applyFont="1" applyBorder="1" applyAlignment="1">
      <alignment horizontal="left"/>
    </xf>
    <xf numFmtId="0" fontId="22" fillId="0" borderId="1" xfId="0" applyFont="1" applyBorder="1"/>
    <xf numFmtId="49" fontId="21" fillId="0" borderId="1" xfId="0" applyNumberFormat="1" applyFont="1" applyBorder="1"/>
    <xf numFmtId="49" fontId="21" fillId="0" borderId="1" xfId="0" applyNumberFormat="1" applyFont="1" applyBorder="1" applyAlignment="1">
      <alignment horizontal="left"/>
    </xf>
    <xf numFmtId="0" fontId="21" fillId="0" borderId="1" xfId="0" applyFont="1" applyBorder="1"/>
    <xf numFmtId="49" fontId="20" fillId="0" borderId="1" xfId="0" applyNumberFormat="1" applyFont="1" applyBorder="1"/>
    <xf numFmtId="49" fontId="20" fillId="0" borderId="1" xfId="0" applyNumberFormat="1" applyFont="1" applyBorder="1" applyAlignment="1">
      <alignment horizontal="left"/>
    </xf>
    <xf numFmtId="0" fontId="20" fillId="0" borderId="1" xfId="0" applyFont="1" applyBorder="1"/>
    <xf numFmtId="0" fontId="20" fillId="0" borderId="1" xfId="0" applyFont="1" applyBorder="1" applyAlignment="1">
      <alignment wrapText="1"/>
    </xf>
    <xf numFmtId="0" fontId="20" fillId="0" borderId="2" xfId="0" applyFont="1" applyBorder="1" applyAlignment="1">
      <alignment wrapText="1"/>
    </xf>
    <xf numFmtId="49" fontId="19" fillId="0" borderId="1" xfId="0" applyNumberFormat="1" applyFont="1" applyBorder="1"/>
    <xf numFmtId="49" fontId="19" fillId="0" borderId="1" xfId="0" applyNumberFormat="1" applyFont="1" applyBorder="1" applyAlignment="1">
      <alignment horizontal="left"/>
    </xf>
    <xf numFmtId="0" fontId="18" fillId="0" borderId="1" xfId="0" applyFont="1" applyBorder="1"/>
    <xf numFmtId="49" fontId="17" fillId="0" borderId="1" xfId="0" applyNumberFormat="1" applyFont="1" applyBorder="1"/>
    <xf numFmtId="49" fontId="17" fillId="0" borderId="1" xfId="0" applyNumberFormat="1" applyFont="1" applyBorder="1" applyAlignment="1">
      <alignment horizontal="left"/>
    </xf>
    <xf numFmtId="0" fontId="17" fillId="0" borderId="1" xfId="0" applyFont="1" applyBorder="1"/>
    <xf numFmtId="4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left"/>
    </xf>
    <xf numFmtId="49" fontId="16" fillId="0" borderId="1" xfId="0" applyNumberFormat="1" applyFont="1" applyBorder="1"/>
    <xf numFmtId="49" fontId="16" fillId="0" borderId="1" xfId="0" applyNumberFormat="1" applyFont="1" applyBorder="1" applyAlignment="1">
      <alignment horizontal="left"/>
    </xf>
    <xf numFmtId="49" fontId="15" fillId="0" borderId="1" xfId="0" applyNumberFormat="1" applyFont="1" applyBorder="1"/>
    <xf numFmtId="49" fontId="15" fillId="0" borderId="1" xfId="0" applyNumberFormat="1" applyFont="1" applyBorder="1" applyAlignment="1">
      <alignment horizontal="left"/>
    </xf>
    <xf numFmtId="0" fontId="15" fillId="0" borderId="1" xfId="0" applyFont="1" applyBorder="1"/>
    <xf numFmtId="49" fontId="14" fillId="0" borderId="1" xfId="0" applyNumberFormat="1" applyFont="1" applyBorder="1"/>
    <xf numFmtId="49" fontId="14" fillId="0" borderId="1" xfId="0" applyNumberFormat="1" applyFont="1" applyBorder="1" applyAlignment="1">
      <alignment horizontal="left"/>
    </xf>
    <xf numFmtId="0" fontId="14" fillId="0" borderId="1" xfId="0" applyFont="1" applyBorder="1"/>
    <xf numFmtId="0" fontId="13" fillId="0" borderId="1" xfId="0" applyFont="1" applyBorder="1"/>
    <xf numFmtId="0" fontId="12" fillId="0" borderId="1" xfId="0" applyFont="1" applyBorder="1"/>
    <xf numFmtId="49" fontId="11" fillId="0" borderId="1" xfId="0" applyNumberFormat="1" applyFont="1" applyBorder="1"/>
    <xf numFmtId="49" fontId="11" fillId="0" borderId="1" xfId="0" applyNumberFormat="1" applyFont="1" applyBorder="1" applyAlignment="1">
      <alignment horizontal="left"/>
    </xf>
    <xf numFmtId="0" fontId="11" fillId="0" borderId="1" xfId="0" applyFont="1" applyBorder="1"/>
    <xf numFmtId="49" fontId="10" fillId="0" borderId="1" xfId="0" applyNumberFormat="1" applyFont="1" applyBorder="1"/>
    <xf numFmtId="49" fontId="10" fillId="0" borderId="1" xfId="0" applyNumberFormat="1" applyFont="1" applyBorder="1" applyAlignment="1">
      <alignment horizontal="left"/>
    </xf>
    <xf numFmtId="0" fontId="10" fillId="0" borderId="1" xfId="0" applyFont="1" applyBorder="1"/>
    <xf numFmtId="0" fontId="10" fillId="0" borderId="2" xfId="0" applyFont="1" applyBorder="1" applyAlignment="1">
      <alignment wrapText="1"/>
    </xf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left"/>
    </xf>
    <xf numFmtId="0" fontId="9" fillId="0" borderId="1" xfId="0" applyFont="1" applyBorder="1"/>
    <xf numFmtId="0" fontId="8" fillId="0" borderId="1" xfId="0" applyFont="1" applyBorder="1"/>
    <xf numFmtId="49" fontId="8" fillId="0" borderId="1" xfId="0" applyNumberFormat="1" applyFont="1" applyBorder="1"/>
    <xf numFmtId="49" fontId="8" fillId="0" borderId="1" xfId="0" applyNumberFormat="1" applyFont="1" applyBorder="1" applyAlignment="1">
      <alignment horizontal="left"/>
    </xf>
    <xf numFmtId="0" fontId="7" fillId="0" borderId="3" xfId="0" applyFont="1" applyBorder="1"/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4" fontId="2" fillId="0" borderId="1" xfId="0" applyNumberFormat="1" applyFont="1" applyBorder="1"/>
    <xf numFmtId="0" fontId="2" fillId="0" borderId="2" xfId="0" applyFont="1" applyBorder="1" applyAlignment="1">
      <alignment wrapText="1"/>
    </xf>
    <xf numFmtId="0" fontId="1" fillId="0" borderId="1" xfId="0" applyFont="1" applyBorder="1"/>
    <xf numFmtId="0" fontId="254" fillId="2" borderId="4" xfId="0" applyFont="1" applyFill="1" applyBorder="1" applyAlignment="1">
      <alignment horizontal="center" wrapText="1"/>
    </xf>
    <xf numFmtId="0" fontId="254" fillId="2" borderId="5" xfId="0" applyFont="1" applyFill="1" applyBorder="1" applyAlignment="1">
      <alignment horizontal="center" wrapText="1"/>
    </xf>
    <xf numFmtId="0" fontId="254" fillId="2" borderId="5" xfId="0" applyFont="1" applyFill="1" applyBorder="1" applyAlignment="1">
      <alignment horizontal="left" wrapText="1"/>
    </xf>
    <xf numFmtId="0" fontId="254" fillId="2" borderId="6" xfId="0" applyFont="1" applyFill="1" applyBorder="1" applyAlignment="1">
      <alignment horizontal="center" wrapText="1"/>
    </xf>
    <xf numFmtId="0" fontId="254" fillId="2" borderId="1" xfId="0" applyFont="1" applyFill="1" applyBorder="1" applyAlignment="1">
      <alignment horizontal="center"/>
    </xf>
    <xf numFmtId="49" fontId="3" fillId="3" borderId="1" xfId="0" applyNumberFormat="1" applyFont="1" applyFill="1" applyBorder="1"/>
    <xf numFmtId="49" fontId="3" fillId="3" borderId="1" xfId="0" applyNumberFormat="1" applyFont="1" applyFill="1" applyBorder="1" applyAlignment="1">
      <alignment horizontal="left"/>
    </xf>
    <xf numFmtId="0" fontId="253" fillId="3" borderId="1" xfId="0" applyFont="1" applyFill="1" applyBorder="1"/>
  </cellXfs>
  <cellStyles count="2">
    <cellStyle name="Hypertextové prepojenie 2" xfId="1" xr:uid="{B1EFC072-7AAC-476A-ADC6-CA41ED19ABDD}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8"/>
  <sheetViews>
    <sheetView tabSelected="1" topLeftCell="A146" workbookViewId="0">
      <selection activeCell="H172" sqref="H172"/>
    </sheetView>
  </sheetViews>
  <sheetFormatPr defaultColWidth="9" defaultRowHeight="15"/>
  <cols>
    <col min="1" max="1" width="13.42578125" style="30" customWidth="1"/>
    <col min="2" max="2" width="17" style="47" customWidth="1"/>
    <col min="3" max="3" width="62.7109375" customWidth="1"/>
    <col min="4" max="4" width="15.140625" style="10" customWidth="1"/>
    <col min="5" max="5" width="12.85546875" customWidth="1"/>
    <col min="6" max="6" width="12.7109375" customWidth="1"/>
    <col min="7" max="7" width="10.28515625" style="9" customWidth="1"/>
    <col min="8" max="8" width="61.85546875" customWidth="1"/>
    <col min="9" max="9" width="56.42578125" customWidth="1"/>
    <col min="10" max="10" width="18.28515625" customWidth="1"/>
  </cols>
  <sheetData>
    <row r="1" spans="1:10" ht="18.75">
      <c r="A1" s="31" t="s">
        <v>0</v>
      </c>
      <c r="B1" s="834" t="s">
        <v>30</v>
      </c>
      <c r="C1" s="835"/>
      <c r="D1" s="835"/>
      <c r="E1" s="835"/>
      <c r="F1" s="835"/>
      <c r="G1" s="836"/>
      <c r="H1" s="837"/>
      <c r="I1" s="37"/>
      <c r="J1" s="37"/>
    </row>
    <row r="2" spans="1:10" ht="42" customHeight="1">
      <c r="A2" s="32" t="s">
        <v>1</v>
      </c>
      <c r="B2" s="33" t="s">
        <v>2</v>
      </c>
      <c r="C2" s="34" t="s">
        <v>3</v>
      </c>
      <c r="D2" s="704" t="s">
        <v>4</v>
      </c>
      <c r="E2" s="34" t="s">
        <v>5</v>
      </c>
      <c r="F2" s="35" t="s">
        <v>6</v>
      </c>
      <c r="G2" s="35" t="s">
        <v>7</v>
      </c>
      <c r="H2" s="36" t="s">
        <v>8</v>
      </c>
      <c r="I2" s="38" t="s">
        <v>9</v>
      </c>
      <c r="J2" s="38" t="s">
        <v>10</v>
      </c>
    </row>
    <row r="3" spans="1:10" ht="20.100000000000001" customHeight="1">
      <c r="A3" s="387" t="s">
        <v>33</v>
      </c>
      <c r="B3" s="393" t="s">
        <v>56</v>
      </c>
      <c r="C3" s="392" t="s">
        <v>57</v>
      </c>
      <c r="D3" s="4">
        <v>95.71</v>
      </c>
      <c r="E3" s="2"/>
      <c r="F3" s="2"/>
      <c r="G3" s="74">
        <v>46027</v>
      </c>
      <c r="H3" s="392" t="s">
        <v>58</v>
      </c>
      <c r="I3" s="2" t="s">
        <v>59</v>
      </c>
      <c r="J3" s="2">
        <v>35763439</v>
      </c>
    </row>
    <row r="4" spans="1:10" ht="20.100000000000001" customHeight="1">
      <c r="A4" s="387" t="s">
        <v>34</v>
      </c>
      <c r="B4" s="393" t="s">
        <v>54</v>
      </c>
      <c r="C4" s="392" t="s">
        <v>53</v>
      </c>
      <c r="D4" s="41">
        <v>49.2</v>
      </c>
      <c r="E4" s="40"/>
      <c r="F4" s="40"/>
      <c r="G4" s="76">
        <v>46027</v>
      </c>
      <c r="H4" s="392" t="s">
        <v>55</v>
      </c>
      <c r="I4" s="392" t="s">
        <v>27</v>
      </c>
      <c r="J4" s="40">
        <v>50163086</v>
      </c>
    </row>
    <row r="5" spans="1:10" ht="20.100000000000001" customHeight="1">
      <c r="A5" s="387" t="s">
        <v>35</v>
      </c>
      <c r="B5" s="391" t="s">
        <v>50</v>
      </c>
      <c r="C5" s="390" t="s">
        <v>51</v>
      </c>
      <c r="D5" s="705">
        <v>150</v>
      </c>
      <c r="E5" s="77"/>
      <c r="F5" s="77"/>
      <c r="G5" s="78">
        <v>46027</v>
      </c>
      <c r="H5" s="389" t="s">
        <v>23</v>
      </c>
      <c r="I5" s="386" t="s">
        <v>52</v>
      </c>
      <c r="J5" s="40">
        <v>56214952</v>
      </c>
    </row>
    <row r="6" spans="1:10" ht="20.100000000000001" customHeight="1">
      <c r="A6" s="387" t="s">
        <v>36</v>
      </c>
      <c r="B6" s="391" t="s">
        <v>48</v>
      </c>
      <c r="C6" s="390" t="s">
        <v>47</v>
      </c>
      <c r="D6" s="705">
        <v>984</v>
      </c>
      <c r="E6" s="77"/>
      <c r="F6" s="77"/>
      <c r="G6" s="391" t="s">
        <v>49</v>
      </c>
      <c r="H6" s="645" t="s">
        <v>497</v>
      </c>
      <c r="I6" s="386" t="s">
        <v>26</v>
      </c>
      <c r="J6" s="40">
        <v>33986665</v>
      </c>
    </row>
    <row r="7" spans="1:10" ht="20.100000000000001" customHeight="1">
      <c r="A7" s="387" t="s">
        <v>37</v>
      </c>
      <c r="B7" s="391" t="s">
        <v>45</v>
      </c>
      <c r="C7" s="390" t="s">
        <v>46</v>
      </c>
      <c r="D7" s="705">
        <v>151.54</v>
      </c>
      <c r="E7" s="79"/>
      <c r="F7" s="80"/>
      <c r="G7" s="78">
        <v>46029</v>
      </c>
      <c r="H7" s="389" t="s">
        <v>44</v>
      </c>
      <c r="I7" s="386" t="s">
        <v>27</v>
      </c>
      <c r="J7" s="40">
        <v>36546194</v>
      </c>
    </row>
    <row r="8" spans="1:10" ht="20.100000000000001" customHeight="1">
      <c r="A8" s="387" t="s">
        <v>38</v>
      </c>
      <c r="B8" s="388" t="s">
        <v>41</v>
      </c>
      <c r="C8" s="399" t="s">
        <v>42</v>
      </c>
      <c r="D8" s="41">
        <v>184.5</v>
      </c>
      <c r="E8" s="40"/>
      <c r="F8" s="40"/>
      <c r="G8" s="76">
        <v>46030</v>
      </c>
      <c r="H8" s="389" t="s">
        <v>43</v>
      </c>
      <c r="I8" s="386" t="s">
        <v>28</v>
      </c>
      <c r="J8" s="43">
        <v>47568445</v>
      </c>
    </row>
    <row r="9" spans="1:10" ht="20.100000000000001" customHeight="1">
      <c r="A9" s="387" t="s">
        <v>39</v>
      </c>
      <c r="B9" s="388" t="s">
        <v>40</v>
      </c>
      <c r="C9" s="386" t="s">
        <v>29</v>
      </c>
      <c r="D9" s="41">
        <v>479.04</v>
      </c>
      <c r="E9" s="83"/>
      <c r="F9" s="40"/>
      <c r="G9" s="76">
        <v>46030</v>
      </c>
      <c r="H9" s="389" t="s">
        <v>24</v>
      </c>
      <c r="I9" s="386" t="s">
        <v>25</v>
      </c>
      <c r="J9" s="40">
        <v>35697270</v>
      </c>
    </row>
    <row r="10" spans="1:10" ht="20.100000000000001" customHeight="1">
      <c r="A10" s="413" t="s">
        <v>87</v>
      </c>
      <c r="B10" s="394" t="s">
        <v>60</v>
      </c>
      <c r="C10" s="397" t="s">
        <v>63</v>
      </c>
      <c r="D10" s="41">
        <v>309</v>
      </c>
      <c r="E10" s="40"/>
      <c r="F10" s="40"/>
      <c r="G10" s="76">
        <v>46030</v>
      </c>
      <c r="H10" s="396" t="s">
        <v>61</v>
      </c>
      <c r="I10" s="395" t="s">
        <v>62</v>
      </c>
      <c r="J10" s="40">
        <v>31361161</v>
      </c>
    </row>
    <row r="11" spans="1:10" ht="18" customHeight="1">
      <c r="A11" s="413" t="s">
        <v>88</v>
      </c>
      <c r="B11" s="398" t="s">
        <v>64</v>
      </c>
      <c r="C11" s="399" t="s">
        <v>65</v>
      </c>
      <c r="D11" s="41">
        <v>67</v>
      </c>
      <c r="E11" s="40"/>
      <c r="F11" s="40"/>
      <c r="G11" s="76">
        <v>46031</v>
      </c>
      <c r="H11" s="400" t="s">
        <v>66</v>
      </c>
      <c r="I11" s="401" t="s">
        <v>67</v>
      </c>
      <c r="J11" s="40">
        <v>1748602</v>
      </c>
    </row>
    <row r="12" spans="1:10" ht="20.100000000000001" customHeight="1">
      <c r="A12" s="413" t="s">
        <v>89</v>
      </c>
      <c r="B12" s="402" t="s">
        <v>69</v>
      </c>
      <c r="C12" s="2" t="s">
        <v>68</v>
      </c>
      <c r="D12" s="4">
        <v>1820</v>
      </c>
      <c r="E12" s="2"/>
      <c r="F12" s="2"/>
      <c r="G12" s="74">
        <v>46032</v>
      </c>
      <c r="H12" s="2" t="s">
        <v>71</v>
      </c>
      <c r="I12" s="2" t="s">
        <v>70</v>
      </c>
      <c r="J12" s="40">
        <v>50062531</v>
      </c>
    </row>
    <row r="13" spans="1:10" ht="20.100000000000001" customHeight="1">
      <c r="A13" s="413" t="s">
        <v>90</v>
      </c>
      <c r="B13" s="403" t="s">
        <v>69</v>
      </c>
      <c r="C13" s="404" t="s">
        <v>72</v>
      </c>
      <c r="D13" s="706">
        <v>1340</v>
      </c>
      <c r="E13" s="40"/>
      <c r="F13" s="40"/>
      <c r="G13" s="76">
        <v>46036</v>
      </c>
      <c r="H13" s="404" t="s">
        <v>73</v>
      </c>
      <c r="I13" s="404" t="s">
        <v>74</v>
      </c>
      <c r="J13" s="40">
        <v>50419323</v>
      </c>
    </row>
    <row r="14" spans="1:10" ht="20.100000000000001" customHeight="1">
      <c r="A14" s="414" t="s">
        <v>91</v>
      </c>
      <c r="B14" s="409" t="s">
        <v>80</v>
      </c>
      <c r="C14" s="405" t="s">
        <v>75</v>
      </c>
      <c r="D14" s="41">
        <v>561.34</v>
      </c>
      <c r="E14" s="85"/>
      <c r="F14" s="85"/>
      <c r="G14" s="86">
        <v>46037</v>
      </c>
      <c r="H14" s="407" t="s">
        <v>77</v>
      </c>
      <c r="I14" s="407" t="s">
        <v>78</v>
      </c>
      <c r="J14" s="408" t="s">
        <v>79</v>
      </c>
    </row>
    <row r="15" spans="1:10" ht="20.100000000000001" customHeight="1">
      <c r="A15" s="413" t="s">
        <v>92</v>
      </c>
      <c r="B15" s="410" t="s">
        <v>81</v>
      </c>
      <c r="C15" s="406" t="s">
        <v>75</v>
      </c>
      <c r="D15" s="41">
        <v>112.61</v>
      </c>
      <c r="E15" s="40"/>
      <c r="F15" s="40"/>
      <c r="G15" s="76">
        <v>46037</v>
      </c>
      <c r="H15" s="407" t="s">
        <v>77</v>
      </c>
      <c r="I15" s="407" t="s">
        <v>78</v>
      </c>
      <c r="J15" s="408" t="s">
        <v>79</v>
      </c>
    </row>
    <row r="16" spans="1:10" ht="19.5" customHeight="1">
      <c r="A16" s="415" t="s">
        <v>93</v>
      </c>
      <c r="B16" s="411" t="s">
        <v>82</v>
      </c>
      <c r="C16" s="405" t="s">
        <v>76</v>
      </c>
      <c r="D16" s="41">
        <v>23.05</v>
      </c>
      <c r="E16" s="42"/>
      <c r="F16" s="42"/>
      <c r="G16" s="89">
        <v>46037</v>
      </c>
      <c r="H16" s="407" t="s">
        <v>77</v>
      </c>
      <c r="I16" s="407" t="s">
        <v>78</v>
      </c>
      <c r="J16" s="408" t="s">
        <v>79</v>
      </c>
    </row>
    <row r="17" spans="1:10" ht="19.5" customHeight="1">
      <c r="A17" s="415" t="s">
        <v>94</v>
      </c>
      <c r="B17" s="411" t="s">
        <v>83</v>
      </c>
      <c r="C17" s="405" t="s">
        <v>86</v>
      </c>
      <c r="D17" s="41">
        <v>361.9</v>
      </c>
      <c r="E17" s="42"/>
      <c r="F17" s="42"/>
      <c r="G17" s="89">
        <v>46038</v>
      </c>
      <c r="H17" s="412" t="s">
        <v>84</v>
      </c>
      <c r="I17" s="405" t="s">
        <v>85</v>
      </c>
      <c r="J17" s="40"/>
    </row>
    <row r="18" spans="1:10" ht="20.100000000000001" customHeight="1">
      <c r="A18" s="413" t="s">
        <v>95</v>
      </c>
      <c r="B18" s="416" t="s">
        <v>96</v>
      </c>
      <c r="C18" s="417" t="s">
        <v>97</v>
      </c>
      <c r="D18" s="705">
        <v>2583</v>
      </c>
      <c r="E18" s="77"/>
      <c r="F18" s="77"/>
      <c r="G18" s="78">
        <v>46049</v>
      </c>
      <c r="H18" s="417" t="s">
        <v>98</v>
      </c>
      <c r="I18" s="417" t="s">
        <v>99</v>
      </c>
      <c r="J18" s="40">
        <v>33029113</v>
      </c>
    </row>
    <row r="19" spans="1:10" ht="20.100000000000001" customHeight="1">
      <c r="A19" s="73"/>
      <c r="B19" s="81"/>
      <c r="C19" s="1" t="s">
        <v>100</v>
      </c>
      <c r="D19" s="703">
        <f>SUM(D3:D18)</f>
        <v>9271.89</v>
      </c>
      <c r="E19" s="75"/>
      <c r="F19" s="40"/>
      <c r="G19" s="76"/>
      <c r="H19" s="90"/>
      <c r="I19" s="75"/>
      <c r="J19" s="40"/>
    </row>
    <row r="20" spans="1:10" ht="20.100000000000001" customHeight="1">
      <c r="A20" s="418" t="s">
        <v>101</v>
      </c>
      <c r="B20" s="419" t="s">
        <v>102</v>
      </c>
      <c r="C20" s="420" t="s">
        <v>103</v>
      </c>
      <c r="D20" s="41">
        <v>57.8</v>
      </c>
      <c r="E20" s="40"/>
      <c r="F20" s="2"/>
      <c r="G20" s="76">
        <v>46055</v>
      </c>
      <c r="H20" s="421" t="s">
        <v>104</v>
      </c>
      <c r="I20" s="420" t="s">
        <v>105</v>
      </c>
      <c r="J20" s="43">
        <v>36557382</v>
      </c>
    </row>
    <row r="21" spans="1:10" ht="20.100000000000001" customHeight="1">
      <c r="A21" s="418" t="s">
        <v>106</v>
      </c>
      <c r="B21" s="419" t="s">
        <v>107</v>
      </c>
      <c r="C21" s="422" t="s">
        <v>108</v>
      </c>
      <c r="D21" s="41">
        <v>603.20000000000005</v>
      </c>
      <c r="E21" s="40"/>
      <c r="G21" s="76">
        <v>46055</v>
      </c>
      <c r="H21" s="421" t="s">
        <v>109</v>
      </c>
      <c r="I21" s="420" t="s">
        <v>110</v>
      </c>
      <c r="J21" s="43">
        <v>36564931</v>
      </c>
    </row>
    <row r="22" spans="1:10" ht="20.100000000000001" customHeight="1">
      <c r="A22" s="423" t="s">
        <v>111</v>
      </c>
      <c r="B22" s="424" t="s">
        <v>112</v>
      </c>
      <c r="C22" s="425" t="s">
        <v>113</v>
      </c>
      <c r="D22" s="41">
        <v>28.15</v>
      </c>
      <c r="E22" s="40"/>
      <c r="F22" s="40"/>
      <c r="G22" s="76">
        <v>46055</v>
      </c>
      <c r="H22" s="425" t="s">
        <v>114</v>
      </c>
      <c r="I22" s="425" t="s">
        <v>115</v>
      </c>
      <c r="J22" s="40">
        <v>52136418</v>
      </c>
    </row>
    <row r="23" spans="1:10" ht="20.100000000000001" customHeight="1">
      <c r="A23" s="426" t="s">
        <v>116</v>
      </c>
      <c r="B23" s="427" t="s">
        <v>117</v>
      </c>
      <c r="C23" s="428" t="s">
        <v>118</v>
      </c>
      <c r="D23" s="41">
        <v>49.2</v>
      </c>
      <c r="E23" s="40"/>
      <c r="F23" s="91"/>
      <c r="G23" s="76">
        <v>46057</v>
      </c>
      <c r="H23" s="392" t="s">
        <v>55</v>
      </c>
      <c r="I23" s="392" t="s">
        <v>27</v>
      </c>
      <c r="J23" s="40">
        <v>50163086</v>
      </c>
    </row>
    <row r="24" spans="1:10" ht="20.100000000000001" customHeight="1">
      <c r="A24" s="426" t="s">
        <v>119</v>
      </c>
      <c r="B24" s="427" t="s">
        <v>120</v>
      </c>
      <c r="C24" s="429" t="s">
        <v>121</v>
      </c>
      <c r="D24" s="705">
        <v>984</v>
      </c>
      <c r="E24" s="77"/>
      <c r="F24" s="80"/>
      <c r="G24" s="78">
        <v>46057</v>
      </c>
      <c r="H24" s="645" t="s">
        <v>497</v>
      </c>
      <c r="I24" s="386" t="s">
        <v>26</v>
      </c>
      <c r="J24" s="40">
        <v>33986665</v>
      </c>
    </row>
    <row r="25" spans="1:10" ht="20.100000000000001" customHeight="1">
      <c r="A25" s="430" t="s">
        <v>122</v>
      </c>
      <c r="B25" s="431" t="s">
        <v>123</v>
      </c>
      <c r="C25" s="432" t="s">
        <v>124</v>
      </c>
      <c r="D25" s="41">
        <v>35.71</v>
      </c>
      <c r="E25" s="40"/>
      <c r="F25" s="40"/>
      <c r="G25" s="76">
        <v>46057</v>
      </c>
      <c r="H25" s="392" t="s">
        <v>58</v>
      </c>
      <c r="I25" s="2" t="s">
        <v>59</v>
      </c>
      <c r="J25" s="2">
        <v>35763439</v>
      </c>
    </row>
    <row r="26" spans="1:10" ht="20.100000000000001" customHeight="1">
      <c r="A26" s="433" t="s">
        <v>125</v>
      </c>
      <c r="B26" s="434" t="s">
        <v>126</v>
      </c>
      <c r="C26" s="435" t="s">
        <v>127</v>
      </c>
      <c r="D26" s="707">
        <v>474.51</v>
      </c>
      <c r="E26" s="40"/>
      <c r="F26" s="40"/>
      <c r="G26" s="76">
        <v>46062</v>
      </c>
      <c r="H26" s="389" t="s">
        <v>24</v>
      </c>
      <c r="I26" s="386" t="s">
        <v>25</v>
      </c>
      <c r="J26" s="40">
        <v>35697270</v>
      </c>
    </row>
    <row r="27" spans="1:10" ht="20.100000000000001" customHeight="1">
      <c r="A27" s="436" t="s">
        <v>128</v>
      </c>
      <c r="B27" s="437" t="s">
        <v>129</v>
      </c>
      <c r="C27" s="2" t="s">
        <v>68</v>
      </c>
      <c r="D27" s="4">
        <v>1820</v>
      </c>
      <c r="E27" s="2"/>
      <c r="F27" s="2"/>
      <c r="G27" s="74">
        <v>46064</v>
      </c>
      <c r="H27" s="2" t="s">
        <v>71</v>
      </c>
      <c r="I27" s="2" t="s">
        <v>70</v>
      </c>
      <c r="J27" s="40">
        <v>50062531</v>
      </c>
    </row>
    <row r="28" spans="1:10" ht="20.100000000000001" customHeight="1">
      <c r="A28" s="436" t="s">
        <v>130</v>
      </c>
      <c r="B28" s="437" t="s">
        <v>131</v>
      </c>
      <c r="C28" s="438" t="s">
        <v>132</v>
      </c>
      <c r="D28" s="41">
        <v>120</v>
      </c>
      <c r="E28" s="40"/>
      <c r="F28" s="40"/>
      <c r="G28" s="76">
        <v>46064</v>
      </c>
      <c r="H28" s="439" t="s">
        <v>133</v>
      </c>
      <c r="I28" s="438" t="s">
        <v>134</v>
      </c>
      <c r="J28" s="40">
        <v>50735641</v>
      </c>
    </row>
    <row r="29" spans="1:10" ht="20.100000000000001" customHeight="1">
      <c r="A29" s="444" t="s">
        <v>140</v>
      </c>
      <c r="B29" s="18">
        <v>1202601088</v>
      </c>
      <c r="C29" s="445" t="s">
        <v>143</v>
      </c>
      <c r="D29" s="41">
        <v>51.61</v>
      </c>
      <c r="E29" s="40"/>
      <c r="F29" s="40"/>
      <c r="G29" s="76">
        <v>46064</v>
      </c>
      <c r="H29" s="407" t="s">
        <v>77</v>
      </c>
      <c r="I29" s="407" t="s">
        <v>78</v>
      </c>
      <c r="J29" s="408" t="s">
        <v>79</v>
      </c>
    </row>
    <row r="30" spans="1:10" ht="20.100000000000001" customHeight="1">
      <c r="A30" s="444" t="s">
        <v>141</v>
      </c>
      <c r="B30" s="18">
        <v>1202600716</v>
      </c>
      <c r="C30" s="445" t="s">
        <v>144</v>
      </c>
      <c r="D30" s="41">
        <v>144.66999999999999</v>
      </c>
      <c r="E30" s="40"/>
      <c r="F30" s="40"/>
      <c r="G30" s="76">
        <v>46064</v>
      </c>
      <c r="H30" s="407" t="s">
        <v>77</v>
      </c>
      <c r="I30" s="407" t="s">
        <v>78</v>
      </c>
      <c r="J30" s="408" t="s">
        <v>79</v>
      </c>
    </row>
    <row r="31" spans="1:10" ht="20.100000000000001" customHeight="1">
      <c r="A31" s="444" t="s">
        <v>142</v>
      </c>
      <c r="B31" s="446" t="s">
        <v>145</v>
      </c>
      <c r="C31" s="445" t="s">
        <v>144</v>
      </c>
      <c r="D31" s="41">
        <v>675.44</v>
      </c>
      <c r="E31" s="40"/>
      <c r="F31" s="40"/>
      <c r="G31" s="76">
        <v>46064</v>
      </c>
      <c r="H31" s="407" t="s">
        <v>77</v>
      </c>
      <c r="I31" s="407" t="s">
        <v>78</v>
      </c>
      <c r="J31" s="408" t="s">
        <v>79</v>
      </c>
    </row>
    <row r="32" spans="1:10" ht="20.100000000000001" customHeight="1">
      <c r="A32" s="444" t="s">
        <v>147</v>
      </c>
      <c r="B32" s="440" t="s">
        <v>135</v>
      </c>
      <c r="C32" s="441" t="s">
        <v>136</v>
      </c>
      <c r="D32" s="41">
        <v>150</v>
      </c>
      <c r="E32" s="40"/>
      <c r="F32" s="40"/>
      <c r="G32" s="76">
        <v>46065</v>
      </c>
      <c r="H32" s="442" t="s">
        <v>137</v>
      </c>
      <c r="I32" s="442" t="s">
        <v>138</v>
      </c>
      <c r="J32" s="443" t="s">
        <v>139</v>
      </c>
    </row>
    <row r="33" spans="1:11" ht="20.100000000000001" customHeight="1">
      <c r="A33" s="444" t="s">
        <v>146</v>
      </c>
      <c r="B33" s="446" t="s">
        <v>148</v>
      </c>
      <c r="C33" s="445" t="s">
        <v>149</v>
      </c>
      <c r="D33" s="41">
        <v>500</v>
      </c>
      <c r="E33" s="445" t="s">
        <v>150</v>
      </c>
      <c r="F33" s="85"/>
      <c r="G33" s="76">
        <v>46065</v>
      </c>
      <c r="H33" s="447" t="s">
        <v>151</v>
      </c>
      <c r="I33" s="445" t="s">
        <v>152</v>
      </c>
      <c r="J33" s="40">
        <v>53374541</v>
      </c>
    </row>
    <row r="34" spans="1:11" ht="20.100000000000001" customHeight="1">
      <c r="A34" s="448" t="s">
        <v>153</v>
      </c>
      <c r="B34" s="9">
        <v>352467520</v>
      </c>
      <c r="C34" s="449" t="s">
        <v>154</v>
      </c>
      <c r="D34" s="41">
        <v>31.27</v>
      </c>
      <c r="E34" s="461" t="s">
        <v>150</v>
      </c>
      <c r="F34" s="452" t="s">
        <v>162</v>
      </c>
      <c r="G34" s="76">
        <v>46065</v>
      </c>
      <c r="H34" s="450" t="s">
        <v>155</v>
      </c>
      <c r="I34" s="449" t="s">
        <v>156</v>
      </c>
      <c r="J34">
        <v>24141828</v>
      </c>
    </row>
    <row r="35" spans="1:11" ht="20.100000000000001" customHeight="1">
      <c r="A35" s="448" t="s">
        <v>157</v>
      </c>
      <c r="B35" s="451" t="s">
        <v>158</v>
      </c>
      <c r="C35" s="449" t="s">
        <v>159</v>
      </c>
      <c r="D35" s="41">
        <v>100</v>
      </c>
      <c r="E35" s="96"/>
      <c r="F35" s="85"/>
      <c r="G35" s="76">
        <v>46066</v>
      </c>
      <c r="H35" s="450" t="s">
        <v>160</v>
      </c>
      <c r="I35" s="2" t="s">
        <v>161</v>
      </c>
      <c r="J35" s="40">
        <v>55759815</v>
      </c>
    </row>
    <row r="36" spans="1:11" ht="20.100000000000001" customHeight="1">
      <c r="A36" s="453" t="s">
        <v>172</v>
      </c>
      <c r="B36" s="454" t="s">
        <v>170</v>
      </c>
      <c r="C36" s="455" t="s">
        <v>171</v>
      </c>
      <c r="D36" s="41">
        <v>1340</v>
      </c>
      <c r="E36" s="96"/>
      <c r="F36" s="85"/>
      <c r="G36" s="76">
        <v>46069</v>
      </c>
      <c r="H36" s="404" t="s">
        <v>73</v>
      </c>
      <c r="I36" s="404" t="s">
        <v>74</v>
      </c>
      <c r="J36" s="40">
        <v>50419323</v>
      </c>
    </row>
    <row r="37" spans="1:11" ht="20.100000000000001" customHeight="1">
      <c r="A37" s="453" t="s">
        <v>173</v>
      </c>
      <c r="B37" s="454" t="s">
        <v>174</v>
      </c>
      <c r="C37" s="455" t="s">
        <v>175</v>
      </c>
      <c r="D37" s="41">
        <v>2027.63</v>
      </c>
      <c r="E37" s="40"/>
      <c r="F37" s="40"/>
      <c r="G37" s="76">
        <v>46071</v>
      </c>
      <c r="H37" s="455" t="s">
        <v>176</v>
      </c>
      <c r="I37" s="455" t="s">
        <v>177</v>
      </c>
      <c r="J37" s="40">
        <v>311162</v>
      </c>
    </row>
    <row r="38" spans="1:11" ht="20.100000000000001" customHeight="1">
      <c r="A38" s="456" t="s">
        <v>178</v>
      </c>
      <c r="B38" s="457" t="s">
        <v>179</v>
      </c>
      <c r="C38" s="458" t="s">
        <v>180</v>
      </c>
      <c r="D38" s="705">
        <v>740</v>
      </c>
      <c r="E38" s="459" t="s">
        <v>181</v>
      </c>
      <c r="F38" s="77"/>
      <c r="G38" s="78">
        <v>46076</v>
      </c>
      <c r="H38" s="447" t="s">
        <v>151</v>
      </c>
      <c r="I38" s="445" t="s">
        <v>152</v>
      </c>
      <c r="J38" s="40">
        <v>53374541</v>
      </c>
    </row>
    <row r="39" spans="1:11" ht="20.100000000000001" customHeight="1">
      <c r="A39" s="460" t="s">
        <v>186</v>
      </c>
      <c r="B39" s="81" t="s">
        <v>187</v>
      </c>
      <c r="C39" s="449" t="s">
        <v>154</v>
      </c>
      <c r="D39" s="705">
        <v>0</v>
      </c>
      <c r="E39" s="462" t="s">
        <v>181</v>
      </c>
      <c r="F39" s="452" t="s">
        <v>162</v>
      </c>
      <c r="G39" s="78">
        <v>46077</v>
      </c>
      <c r="H39" s="450" t="s">
        <v>155</v>
      </c>
      <c r="I39" s="449" t="s">
        <v>156</v>
      </c>
      <c r="J39">
        <v>24141828</v>
      </c>
    </row>
    <row r="40" spans="1:11" ht="18" customHeight="1">
      <c r="A40" s="463" t="s">
        <v>188</v>
      </c>
      <c r="B40" s="464" t="s">
        <v>189</v>
      </c>
      <c r="C40" s="465" t="s">
        <v>190</v>
      </c>
      <c r="D40" s="41">
        <v>25</v>
      </c>
      <c r="E40" s="40"/>
      <c r="F40" s="2"/>
      <c r="G40" s="76">
        <v>46078</v>
      </c>
      <c r="H40" s="497" t="s">
        <v>191</v>
      </c>
      <c r="I40" s="465" t="s">
        <v>192</v>
      </c>
      <c r="J40" s="43"/>
    </row>
    <row r="41" spans="1:11" ht="20.100000000000001" customHeight="1">
      <c r="A41" s="466" t="s">
        <v>193</v>
      </c>
      <c r="B41" s="81"/>
      <c r="C41" s="467" t="s">
        <v>194</v>
      </c>
      <c r="D41" s="41">
        <v>67.53</v>
      </c>
      <c r="E41" s="467" t="s">
        <v>195</v>
      </c>
      <c r="F41" s="2"/>
      <c r="G41" s="76">
        <v>46078</v>
      </c>
      <c r="H41" s="468" t="s">
        <v>196</v>
      </c>
      <c r="I41" s="467" t="s">
        <v>197</v>
      </c>
      <c r="J41" s="43"/>
    </row>
    <row r="42" spans="1:11" ht="20.100000000000001" customHeight="1">
      <c r="A42" s="469" t="s">
        <v>198</v>
      </c>
      <c r="B42" s="470" t="s">
        <v>199</v>
      </c>
      <c r="C42" s="471" t="s">
        <v>200</v>
      </c>
      <c r="D42" s="41">
        <v>450</v>
      </c>
      <c r="E42" s="40"/>
      <c r="F42" s="40"/>
      <c r="G42" s="76">
        <v>46080</v>
      </c>
      <c r="H42" s="472" t="s">
        <v>201</v>
      </c>
      <c r="I42" s="473" t="s">
        <v>202</v>
      </c>
      <c r="J42" s="43">
        <v>42387442</v>
      </c>
    </row>
    <row r="43" spans="1:11" ht="20.100000000000001" customHeight="1">
      <c r="A43" s="479" t="s">
        <v>207</v>
      </c>
      <c r="B43" s="474" t="s">
        <v>203</v>
      </c>
      <c r="C43" s="475" t="s">
        <v>204</v>
      </c>
      <c r="D43" s="41">
        <v>800</v>
      </c>
      <c r="E43" s="40"/>
      <c r="F43" s="475" t="s">
        <v>165</v>
      </c>
      <c r="G43" s="76">
        <v>46080</v>
      </c>
      <c r="H43" s="476" t="s">
        <v>168</v>
      </c>
      <c r="I43" s="475" t="s">
        <v>169</v>
      </c>
      <c r="J43" s="40">
        <v>51307472</v>
      </c>
    </row>
    <row r="44" spans="1:11" ht="20.100000000000001" customHeight="1">
      <c r="A44" s="479" t="s">
        <v>212</v>
      </c>
      <c r="B44" s="477" t="s">
        <v>213</v>
      </c>
      <c r="C44" s="478" t="s">
        <v>209</v>
      </c>
      <c r="D44" s="41">
        <v>1953.21</v>
      </c>
      <c r="E44" s="478" t="s">
        <v>150</v>
      </c>
      <c r="F44" s="478" t="s">
        <v>208</v>
      </c>
      <c r="G44" s="76">
        <v>46080</v>
      </c>
      <c r="H44" s="478" t="s">
        <v>210</v>
      </c>
      <c r="I44" s="478" t="s">
        <v>211</v>
      </c>
      <c r="J44" s="40">
        <v>35840773</v>
      </c>
    </row>
    <row r="45" spans="1:11" ht="20.100000000000001" customHeight="1">
      <c r="A45" s="480" t="s">
        <v>214</v>
      </c>
      <c r="B45" s="481" t="s">
        <v>215</v>
      </c>
      <c r="C45" s="482" t="s">
        <v>216</v>
      </c>
      <c r="D45" s="41">
        <v>380.97</v>
      </c>
      <c r="E45" s="482" t="s">
        <v>150</v>
      </c>
      <c r="F45" s="483" t="s">
        <v>217</v>
      </c>
      <c r="G45" s="76">
        <v>46080</v>
      </c>
      <c r="H45" s="484" t="s">
        <v>218</v>
      </c>
      <c r="I45" s="482" t="s">
        <v>219</v>
      </c>
      <c r="J45" s="40">
        <v>5381801</v>
      </c>
    </row>
    <row r="46" spans="1:11" ht="20.100000000000001" customHeight="1">
      <c r="A46" s="480"/>
      <c r="B46" s="481"/>
      <c r="C46" s="1" t="s">
        <v>235</v>
      </c>
      <c r="D46" s="703">
        <f>SUM(D20:D45)</f>
        <v>13609.9</v>
      </c>
      <c r="E46" s="482"/>
      <c r="F46" s="483"/>
      <c r="G46" s="76"/>
      <c r="H46" s="484"/>
      <c r="I46" s="482"/>
      <c r="J46" s="40"/>
    </row>
    <row r="47" spans="1:11" ht="20.100000000000001" customHeight="1">
      <c r="A47" s="485" t="s">
        <v>221</v>
      </c>
      <c r="B47" s="486" t="s">
        <v>222</v>
      </c>
      <c r="C47" s="482" t="s">
        <v>216</v>
      </c>
      <c r="D47" s="41">
        <v>0</v>
      </c>
      <c r="E47" s="462" t="s">
        <v>181</v>
      </c>
      <c r="F47" s="487" t="s">
        <v>217</v>
      </c>
      <c r="G47" s="76">
        <v>46083</v>
      </c>
      <c r="H47" s="484" t="s">
        <v>218</v>
      </c>
      <c r="I47" s="482" t="s">
        <v>219</v>
      </c>
      <c r="J47" s="40">
        <v>5381801</v>
      </c>
    </row>
    <row r="48" spans="1:11" ht="20.100000000000001" customHeight="1">
      <c r="A48" s="485" t="s">
        <v>225</v>
      </c>
      <c r="B48" s="486" t="s">
        <v>226</v>
      </c>
      <c r="C48" s="488" t="s">
        <v>227</v>
      </c>
      <c r="D48" s="41">
        <v>245.16</v>
      </c>
      <c r="E48" s="40"/>
      <c r="F48" s="488" t="s">
        <v>205</v>
      </c>
      <c r="G48" s="76">
        <v>46083</v>
      </c>
      <c r="H48" s="488" t="s">
        <v>223</v>
      </c>
      <c r="I48" s="488" t="s">
        <v>224</v>
      </c>
      <c r="J48" s="2">
        <v>8842821888</v>
      </c>
      <c r="K48" s="15"/>
    </row>
    <row r="49" spans="1:10" ht="20.100000000000001" customHeight="1">
      <c r="A49" s="489" t="s">
        <v>228</v>
      </c>
      <c r="B49" s="490" t="s">
        <v>229</v>
      </c>
      <c r="C49" s="491" t="s">
        <v>108</v>
      </c>
      <c r="D49" s="708">
        <v>1722.67</v>
      </c>
      <c r="E49" s="85"/>
      <c r="F49" s="91"/>
      <c r="G49" s="76">
        <v>46083</v>
      </c>
      <c r="H49" s="491" t="s">
        <v>109</v>
      </c>
      <c r="I49" s="491" t="s">
        <v>110</v>
      </c>
      <c r="J49" s="40">
        <v>36564931</v>
      </c>
    </row>
    <row r="50" spans="1:10" ht="20.100000000000001" customHeight="1">
      <c r="A50" s="492" t="s">
        <v>230</v>
      </c>
      <c r="B50" s="493" t="s">
        <v>231</v>
      </c>
      <c r="C50" s="491" t="s">
        <v>232</v>
      </c>
      <c r="D50" s="41">
        <v>2447.6999999999998</v>
      </c>
      <c r="E50" s="99"/>
      <c r="F50" s="40"/>
      <c r="G50" s="76">
        <v>46083</v>
      </c>
      <c r="H50" s="491" t="s">
        <v>233</v>
      </c>
      <c r="I50" s="491" t="s">
        <v>234</v>
      </c>
      <c r="J50" s="40">
        <v>31634788</v>
      </c>
    </row>
    <row r="51" spans="1:10" ht="20.100000000000001" customHeight="1">
      <c r="A51" s="494" t="s">
        <v>236</v>
      </c>
      <c r="B51" s="495" t="s">
        <v>237</v>
      </c>
      <c r="C51" s="496" t="s">
        <v>238</v>
      </c>
      <c r="D51" s="41">
        <v>984</v>
      </c>
      <c r="E51" s="40"/>
      <c r="F51" s="40"/>
      <c r="G51" s="76">
        <v>46085</v>
      </c>
      <c r="H51" s="645" t="s">
        <v>497</v>
      </c>
      <c r="I51" s="386" t="s">
        <v>26</v>
      </c>
      <c r="J51" s="40">
        <v>33986665</v>
      </c>
    </row>
    <row r="52" spans="1:10" ht="20.100000000000001" customHeight="1">
      <c r="A52" s="494" t="s">
        <v>239</v>
      </c>
      <c r="B52" s="495" t="s">
        <v>240</v>
      </c>
      <c r="C52" s="496" t="s">
        <v>241</v>
      </c>
      <c r="D52" s="41">
        <v>1820</v>
      </c>
      <c r="E52" s="40"/>
      <c r="F52" s="40"/>
      <c r="G52" s="78">
        <v>46085</v>
      </c>
      <c r="H52" s="496" t="s">
        <v>242</v>
      </c>
      <c r="I52" s="2" t="s">
        <v>70</v>
      </c>
      <c r="J52" s="40">
        <v>50062531</v>
      </c>
    </row>
    <row r="53" spans="1:10" ht="20.100000000000001" customHeight="1">
      <c r="A53" s="494" t="s">
        <v>243</v>
      </c>
      <c r="B53" s="495" t="s">
        <v>244</v>
      </c>
      <c r="C53" s="496" t="s">
        <v>245</v>
      </c>
      <c r="D53" s="709">
        <v>49.2</v>
      </c>
      <c r="E53" s="40"/>
      <c r="F53" s="40"/>
      <c r="G53" s="76">
        <v>46085</v>
      </c>
      <c r="H53" s="497" t="s">
        <v>55</v>
      </c>
      <c r="I53" s="392" t="s">
        <v>27</v>
      </c>
      <c r="J53" s="40">
        <v>50163086</v>
      </c>
    </row>
    <row r="54" spans="1:10" ht="20.100000000000001" customHeight="1">
      <c r="A54" s="498" t="s">
        <v>246</v>
      </c>
      <c r="B54" s="499" t="s">
        <v>247</v>
      </c>
      <c r="C54" s="500" t="s">
        <v>209</v>
      </c>
      <c r="D54" s="41">
        <v>0</v>
      </c>
      <c r="E54" s="500" t="s">
        <v>181</v>
      </c>
      <c r="F54" s="500" t="s">
        <v>208</v>
      </c>
      <c r="G54" s="76">
        <v>46085</v>
      </c>
      <c r="H54" s="478" t="s">
        <v>210</v>
      </c>
      <c r="I54" s="478" t="s">
        <v>211</v>
      </c>
      <c r="J54" s="40">
        <v>35840773</v>
      </c>
    </row>
    <row r="55" spans="1:10" ht="20.100000000000001" customHeight="1">
      <c r="A55" s="501" t="s">
        <v>248</v>
      </c>
      <c r="B55" s="502" t="s">
        <v>249</v>
      </c>
      <c r="C55" s="503" t="s">
        <v>250</v>
      </c>
      <c r="D55" s="705">
        <v>35.71</v>
      </c>
      <c r="E55" s="77"/>
      <c r="F55" s="80"/>
      <c r="G55" s="78">
        <v>46085</v>
      </c>
      <c r="H55" s="392" t="s">
        <v>58</v>
      </c>
      <c r="I55" s="2" t="s">
        <v>59</v>
      </c>
      <c r="J55" s="2">
        <v>35763439</v>
      </c>
    </row>
    <row r="56" spans="1:10" ht="20.100000000000001" customHeight="1">
      <c r="A56" s="504" t="s">
        <v>251</v>
      </c>
      <c r="B56" s="505" t="s">
        <v>252</v>
      </c>
      <c r="C56" s="506" t="s">
        <v>253</v>
      </c>
      <c r="D56" s="41">
        <v>223.61</v>
      </c>
      <c r="E56" s="40"/>
      <c r="F56" s="537" t="s">
        <v>256</v>
      </c>
      <c r="G56" s="76">
        <v>46087</v>
      </c>
      <c r="H56" s="507" t="s">
        <v>255</v>
      </c>
      <c r="I56" s="95" t="s">
        <v>254</v>
      </c>
      <c r="J56" s="40">
        <v>36665037</v>
      </c>
    </row>
    <row r="57" spans="1:10" ht="20.100000000000001" customHeight="1">
      <c r="A57" s="533" t="s">
        <v>265</v>
      </c>
      <c r="B57" s="534" t="s">
        <v>266</v>
      </c>
      <c r="C57" s="535" t="s">
        <v>267</v>
      </c>
      <c r="D57" s="41">
        <v>150</v>
      </c>
      <c r="E57" s="42"/>
      <c r="F57" s="40"/>
      <c r="G57" s="76">
        <v>46090</v>
      </c>
      <c r="H57" s="535" t="s">
        <v>268</v>
      </c>
      <c r="I57" s="535" t="s">
        <v>269</v>
      </c>
      <c r="J57" s="98">
        <v>43484425</v>
      </c>
    </row>
    <row r="58" spans="1:10" ht="20.100000000000001" customHeight="1">
      <c r="A58" s="536" t="s">
        <v>270</v>
      </c>
      <c r="B58" s="534" t="s">
        <v>271</v>
      </c>
      <c r="C58" s="535" t="s">
        <v>272</v>
      </c>
      <c r="D58" s="41">
        <v>475.56</v>
      </c>
      <c r="E58" s="40"/>
      <c r="F58" s="40"/>
      <c r="G58" s="76">
        <v>46090</v>
      </c>
      <c r="H58" s="389" t="s">
        <v>24</v>
      </c>
      <c r="I58" s="386" t="s">
        <v>25</v>
      </c>
      <c r="J58" s="40">
        <v>35697270</v>
      </c>
    </row>
    <row r="59" spans="1:10" ht="20.100000000000001" customHeight="1">
      <c r="A59" s="536" t="s">
        <v>273</v>
      </c>
      <c r="B59" s="534" t="s">
        <v>274</v>
      </c>
      <c r="C59" s="535" t="s">
        <v>275</v>
      </c>
      <c r="D59" s="41">
        <v>230</v>
      </c>
      <c r="E59" s="40"/>
      <c r="F59" s="535" t="s">
        <v>261</v>
      </c>
      <c r="G59" s="76">
        <v>46090</v>
      </c>
      <c r="H59" s="512" t="s">
        <v>262</v>
      </c>
      <c r="I59" s="509" t="s">
        <v>264</v>
      </c>
      <c r="J59" s="521">
        <v>52302792</v>
      </c>
    </row>
    <row r="60" spans="1:10" ht="20.100000000000001" customHeight="1">
      <c r="A60" s="538" t="s">
        <v>276</v>
      </c>
      <c r="B60" s="539" t="s">
        <v>277</v>
      </c>
      <c r="C60" s="540" t="s">
        <v>278</v>
      </c>
      <c r="D60" s="41">
        <v>1217</v>
      </c>
      <c r="E60" s="85"/>
      <c r="F60" s="85"/>
      <c r="G60" s="76">
        <v>46091</v>
      </c>
      <c r="H60" s="540" t="s">
        <v>279</v>
      </c>
      <c r="I60" s="540" t="s">
        <v>280</v>
      </c>
      <c r="J60" s="98">
        <v>33986401</v>
      </c>
    </row>
    <row r="61" spans="1:10" ht="20.100000000000001" customHeight="1">
      <c r="A61" s="541" t="s">
        <v>281</v>
      </c>
      <c r="B61" s="543" t="s">
        <v>284</v>
      </c>
      <c r="C61" s="545" t="s">
        <v>287</v>
      </c>
      <c r="D61" s="41">
        <v>687.95</v>
      </c>
      <c r="E61" s="85"/>
      <c r="F61" s="85"/>
      <c r="G61" s="76">
        <v>46092</v>
      </c>
      <c r="H61" s="407" t="s">
        <v>77</v>
      </c>
      <c r="I61" s="407" t="s">
        <v>78</v>
      </c>
      <c r="J61" s="408" t="s">
        <v>79</v>
      </c>
    </row>
    <row r="62" spans="1:10" ht="20.100000000000001" customHeight="1">
      <c r="A62" s="542" t="s">
        <v>282</v>
      </c>
      <c r="B62" s="543" t="s">
        <v>285</v>
      </c>
      <c r="C62" s="545" t="s">
        <v>287</v>
      </c>
      <c r="D62" s="41">
        <v>138.56</v>
      </c>
      <c r="E62" s="40"/>
      <c r="F62" s="40"/>
      <c r="G62" s="76">
        <v>46092</v>
      </c>
      <c r="H62" s="407" t="s">
        <v>77</v>
      </c>
      <c r="I62" s="407" t="s">
        <v>78</v>
      </c>
      <c r="J62" s="408" t="s">
        <v>79</v>
      </c>
    </row>
    <row r="63" spans="1:10" ht="20.100000000000001" customHeight="1">
      <c r="A63" s="542" t="s">
        <v>283</v>
      </c>
      <c r="B63" s="544" t="s">
        <v>286</v>
      </c>
      <c r="C63" s="545" t="s">
        <v>288</v>
      </c>
      <c r="D63" s="41">
        <v>21.21</v>
      </c>
      <c r="E63" s="40"/>
      <c r="F63" s="40"/>
      <c r="G63" s="76">
        <v>46092</v>
      </c>
      <c r="H63" s="407" t="s">
        <v>77</v>
      </c>
      <c r="I63" s="407" t="s">
        <v>78</v>
      </c>
      <c r="J63" s="408" t="s">
        <v>79</v>
      </c>
    </row>
    <row r="64" spans="1:10" ht="20.100000000000001" customHeight="1">
      <c r="A64" s="546" t="s">
        <v>289</v>
      </c>
      <c r="B64" s="547" t="s">
        <v>290</v>
      </c>
      <c r="C64" s="617" t="s">
        <v>455</v>
      </c>
      <c r="D64" s="41">
        <v>1340</v>
      </c>
      <c r="E64" s="40"/>
      <c r="F64" s="40"/>
      <c r="G64" s="76">
        <v>46092</v>
      </c>
      <c r="H64" s="404" t="s">
        <v>73</v>
      </c>
      <c r="I64" s="404" t="s">
        <v>74</v>
      </c>
      <c r="J64" s="40">
        <v>50419323</v>
      </c>
    </row>
    <row r="65" spans="1:10" ht="20.100000000000001" customHeight="1">
      <c r="A65" s="548" t="s">
        <v>291</v>
      </c>
      <c r="B65" s="550" t="s">
        <v>295</v>
      </c>
      <c r="C65" s="549" t="s">
        <v>292</v>
      </c>
      <c r="D65" s="41">
        <v>204.77</v>
      </c>
      <c r="E65" s="40"/>
      <c r="F65" s="40"/>
      <c r="G65" s="76">
        <v>46093</v>
      </c>
      <c r="H65" s="551" t="s">
        <v>293</v>
      </c>
      <c r="I65" s="102" t="s">
        <v>294</v>
      </c>
      <c r="J65" s="552" t="s">
        <v>296</v>
      </c>
    </row>
    <row r="66" spans="1:10" ht="20.100000000000001" customHeight="1">
      <c r="A66" s="553" t="s">
        <v>300</v>
      </c>
      <c r="B66" s="553" t="s">
        <v>301</v>
      </c>
      <c r="C66" s="554" t="s">
        <v>302</v>
      </c>
      <c r="D66" s="41">
        <v>114.9</v>
      </c>
      <c r="E66" s="563" t="s">
        <v>337</v>
      </c>
      <c r="F66" s="40"/>
      <c r="G66" s="76">
        <v>46093</v>
      </c>
      <c r="H66" s="554" t="s">
        <v>303</v>
      </c>
      <c r="I66" s="554" t="s">
        <v>304</v>
      </c>
      <c r="J66" s="40">
        <v>68081448</v>
      </c>
    </row>
    <row r="67" spans="1:10" ht="20.100000000000001" customHeight="1">
      <c r="A67" s="553" t="s">
        <v>305</v>
      </c>
      <c r="B67" s="555" t="s">
        <v>306</v>
      </c>
      <c r="C67" s="554" t="s">
        <v>307</v>
      </c>
      <c r="D67" s="41">
        <v>114.9</v>
      </c>
      <c r="E67" s="563" t="s">
        <v>337</v>
      </c>
      <c r="F67" s="40"/>
      <c r="G67" s="76">
        <v>46093</v>
      </c>
      <c r="H67" s="554" t="s">
        <v>303</v>
      </c>
      <c r="I67" s="554" t="s">
        <v>304</v>
      </c>
      <c r="J67" s="40">
        <v>68081448</v>
      </c>
    </row>
    <row r="68" spans="1:10" ht="20.100000000000001" customHeight="1">
      <c r="A68" s="553" t="s">
        <v>308</v>
      </c>
      <c r="B68" s="555" t="s">
        <v>309</v>
      </c>
      <c r="C68" s="554" t="s">
        <v>310</v>
      </c>
      <c r="D68" s="710">
        <v>45</v>
      </c>
      <c r="E68" s="40"/>
      <c r="F68" s="40"/>
      <c r="G68" s="76">
        <v>46093</v>
      </c>
      <c r="H68" s="556" t="s">
        <v>311</v>
      </c>
      <c r="I68" s="554" t="s">
        <v>312</v>
      </c>
      <c r="J68" s="97"/>
    </row>
    <row r="69" spans="1:10" ht="20.100000000000001" customHeight="1">
      <c r="A69" s="553" t="s">
        <v>313</v>
      </c>
      <c r="B69" s="555" t="s">
        <v>314</v>
      </c>
      <c r="C69" s="554" t="s">
        <v>315</v>
      </c>
      <c r="D69" s="41">
        <v>15</v>
      </c>
      <c r="E69" s="40"/>
      <c r="F69" s="40"/>
      <c r="G69" s="76">
        <v>46093</v>
      </c>
      <c r="H69" s="556" t="s">
        <v>316</v>
      </c>
      <c r="I69" s="554" t="s">
        <v>317</v>
      </c>
      <c r="J69" s="97"/>
    </row>
    <row r="70" spans="1:10" ht="20.100000000000001" customHeight="1">
      <c r="A70" s="557" t="s">
        <v>318</v>
      </c>
      <c r="B70" s="558" t="s">
        <v>314</v>
      </c>
      <c r="C70" s="554" t="s">
        <v>320</v>
      </c>
      <c r="D70" s="41">
        <v>15</v>
      </c>
      <c r="E70" s="40"/>
      <c r="F70" s="40"/>
      <c r="G70" s="76">
        <v>46093</v>
      </c>
      <c r="H70" s="556" t="s">
        <v>316</v>
      </c>
      <c r="I70" s="554" t="s">
        <v>317</v>
      </c>
      <c r="J70" s="40"/>
    </row>
    <row r="71" spans="1:10" ht="20.100000000000001" customHeight="1">
      <c r="A71" s="553" t="s">
        <v>319</v>
      </c>
      <c r="B71" s="555" t="s">
        <v>314</v>
      </c>
      <c r="C71" s="554" t="s">
        <v>321</v>
      </c>
      <c r="D71" s="41">
        <v>15</v>
      </c>
      <c r="E71" s="105"/>
      <c r="F71" s="91"/>
      <c r="G71" s="76">
        <v>46093</v>
      </c>
      <c r="H71" s="556" t="s">
        <v>316</v>
      </c>
      <c r="I71" s="554" t="s">
        <v>317</v>
      </c>
      <c r="J71" s="106"/>
    </row>
    <row r="72" spans="1:10" ht="20.100000000000001" customHeight="1">
      <c r="A72" s="559" t="s">
        <v>322</v>
      </c>
      <c r="B72" s="560" t="s">
        <v>314</v>
      </c>
      <c r="C72" s="554" t="s">
        <v>323</v>
      </c>
      <c r="D72" s="41">
        <v>15</v>
      </c>
      <c r="E72" s="40"/>
      <c r="F72" s="40"/>
      <c r="G72" s="76">
        <v>46093</v>
      </c>
      <c r="H72" s="556" t="s">
        <v>316</v>
      </c>
      <c r="I72" s="554" t="s">
        <v>317</v>
      </c>
      <c r="J72" s="40"/>
    </row>
    <row r="73" spans="1:10" ht="20.100000000000001" customHeight="1">
      <c r="A73" s="553" t="s">
        <v>324</v>
      </c>
      <c r="B73" s="555" t="s">
        <v>314</v>
      </c>
      <c r="C73" s="554" t="s">
        <v>325</v>
      </c>
      <c r="D73" s="41">
        <v>15</v>
      </c>
      <c r="E73" s="107"/>
      <c r="F73" s="91"/>
      <c r="G73" s="76">
        <v>46093</v>
      </c>
      <c r="H73" s="556" t="s">
        <v>316</v>
      </c>
      <c r="I73" s="554" t="s">
        <v>317</v>
      </c>
      <c r="J73" s="40"/>
    </row>
    <row r="74" spans="1:10" ht="20.100000000000001" customHeight="1">
      <c r="A74" s="561" t="s">
        <v>326</v>
      </c>
      <c r="B74" s="562" t="s">
        <v>327</v>
      </c>
      <c r="C74" s="563" t="s">
        <v>328</v>
      </c>
      <c r="D74" s="41">
        <v>501.84</v>
      </c>
      <c r="E74" s="40"/>
      <c r="F74" s="564" t="s">
        <v>297</v>
      </c>
      <c r="G74" s="76">
        <v>46095</v>
      </c>
      <c r="H74" s="512" t="s">
        <v>298</v>
      </c>
      <c r="I74" s="119" t="s">
        <v>299</v>
      </c>
      <c r="J74" s="695">
        <v>44413467</v>
      </c>
    </row>
    <row r="75" spans="1:10" ht="20.100000000000001" customHeight="1">
      <c r="A75" s="565" t="s">
        <v>338</v>
      </c>
      <c r="B75" s="566" t="s">
        <v>339</v>
      </c>
      <c r="C75" s="567" t="s">
        <v>340</v>
      </c>
      <c r="D75" s="41">
        <v>756</v>
      </c>
      <c r="E75" s="40"/>
      <c r="F75" s="108"/>
      <c r="G75" s="86">
        <v>46097</v>
      </c>
      <c r="H75" s="568" t="s">
        <v>341</v>
      </c>
      <c r="I75" s="567" t="s">
        <v>342</v>
      </c>
      <c r="J75" s="65">
        <v>52755321</v>
      </c>
    </row>
    <row r="76" spans="1:10" ht="20.100000000000001" customHeight="1">
      <c r="A76" s="569" t="s">
        <v>354</v>
      </c>
      <c r="B76" s="570" t="s">
        <v>355</v>
      </c>
      <c r="C76" s="571" t="s">
        <v>328</v>
      </c>
      <c r="D76" s="41">
        <v>167.28</v>
      </c>
      <c r="E76" s="110"/>
      <c r="F76" s="571" t="s">
        <v>343</v>
      </c>
      <c r="G76" s="76">
        <v>46098</v>
      </c>
      <c r="H76" s="512" t="s">
        <v>298</v>
      </c>
      <c r="I76" s="119" t="s">
        <v>299</v>
      </c>
      <c r="J76" s="119">
        <v>44413467</v>
      </c>
    </row>
    <row r="77" spans="1:10" ht="20.100000000000001" customHeight="1">
      <c r="A77" s="572" t="s">
        <v>356</v>
      </c>
      <c r="B77" s="573" t="s">
        <v>357</v>
      </c>
      <c r="C77" s="574" t="s">
        <v>358</v>
      </c>
      <c r="D77" s="41">
        <v>2129.19</v>
      </c>
      <c r="E77" s="40"/>
      <c r="F77" s="2"/>
      <c r="G77" s="86">
        <v>46100</v>
      </c>
      <c r="H77" s="575" t="s">
        <v>359</v>
      </c>
      <c r="I77" s="574" t="s">
        <v>360</v>
      </c>
      <c r="J77" s="43">
        <v>56457834</v>
      </c>
    </row>
    <row r="78" spans="1:10" ht="20.100000000000001" customHeight="1">
      <c r="A78" s="576" t="s">
        <v>373</v>
      </c>
      <c r="B78" s="578" t="s">
        <v>375</v>
      </c>
      <c r="C78" s="577" t="s">
        <v>374</v>
      </c>
      <c r="D78" s="41">
        <v>0</v>
      </c>
      <c r="E78" s="40"/>
      <c r="F78" s="2"/>
      <c r="G78" s="76">
        <v>46104</v>
      </c>
      <c r="H78" s="579" t="s">
        <v>376</v>
      </c>
      <c r="I78" s="580" t="s">
        <v>377</v>
      </c>
      <c r="J78" s="43">
        <v>43908977</v>
      </c>
    </row>
    <row r="79" spans="1:10" ht="20.100000000000001" customHeight="1">
      <c r="A79" s="581" t="s">
        <v>382</v>
      </c>
      <c r="B79" s="582" t="s">
        <v>383</v>
      </c>
      <c r="C79" s="583" t="s">
        <v>97</v>
      </c>
      <c r="D79" s="41">
        <v>553.5</v>
      </c>
      <c r="E79" s="40"/>
      <c r="F79" s="40"/>
      <c r="G79" s="76">
        <v>46106</v>
      </c>
      <c r="H79" s="584" t="s">
        <v>98</v>
      </c>
      <c r="I79" s="585" t="s">
        <v>99</v>
      </c>
      <c r="J79" s="43">
        <v>33029113</v>
      </c>
    </row>
    <row r="80" spans="1:10" ht="20.100000000000001" customHeight="1">
      <c r="A80" s="581" t="s">
        <v>384</v>
      </c>
      <c r="B80" s="582" t="s">
        <v>385</v>
      </c>
      <c r="C80" s="585" t="s">
        <v>386</v>
      </c>
      <c r="D80" s="41">
        <v>150</v>
      </c>
      <c r="E80" s="40"/>
      <c r="F80" s="40"/>
      <c r="G80" s="76">
        <v>46106</v>
      </c>
      <c r="H80" s="584" t="s">
        <v>387</v>
      </c>
      <c r="I80" s="585" t="s">
        <v>388</v>
      </c>
      <c r="J80" s="109">
        <v>56557825</v>
      </c>
    </row>
    <row r="81" spans="1:11" ht="20.100000000000001" customHeight="1">
      <c r="A81" s="587" t="s">
        <v>393</v>
      </c>
      <c r="B81" s="588" t="s">
        <v>394</v>
      </c>
      <c r="C81" s="589" t="s">
        <v>395</v>
      </c>
      <c r="D81" s="41">
        <v>1210</v>
      </c>
      <c r="E81" s="40"/>
      <c r="F81" s="40"/>
      <c r="G81" s="76">
        <v>46111</v>
      </c>
      <c r="H81" s="590" t="s">
        <v>396</v>
      </c>
      <c r="I81" s="590" t="s">
        <v>397</v>
      </c>
      <c r="J81" s="40">
        <v>47794739</v>
      </c>
    </row>
    <row r="82" spans="1:11" ht="20.100000000000001" customHeight="1">
      <c r="A82" s="593" t="s">
        <v>401</v>
      </c>
      <c r="B82" s="591" t="s">
        <v>398</v>
      </c>
      <c r="C82" s="592" t="s">
        <v>399</v>
      </c>
      <c r="D82" s="41">
        <v>3600</v>
      </c>
      <c r="E82" s="40"/>
      <c r="F82" s="40"/>
      <c r="G82" s="76">
        <v>46111</v>
      </c>
      <c r="H82" s="596" t="s">
        <v>407</v>
      </c>
      <c r="I82" s="592" t="s">
        <v>400</v>
      </c>
      <c r="J82" s="111">
        <v>48146218</v>
      </c>
    </row>
    <row r="83" spans="1:11" ht="20.100000000000001" customHeight="1">
      <c r="A83" s="593" t="s">
        <v>402</v>
      </c>
      <c r="B83" s="594" t="s">
        <v>403</v>
      </c>
      <c r="C83" s="595" t="s">
        <v>404</v>
      </c>
      <c r="D83" s="41">
        <v>88.2</v>
      </c>
      <c r="E83" s="40"/>
      <c r="F83" s="40"/>
      <c r="G83" s="76">
        <v>46111</v>
      </c>
      <c r="H83" s="595" t="s">
        <v>405</v>
      </c>
      <c r="I83" s="595" t="s">
        <v>406</v>
      </c>
      <c r="J83" s="40">
        <v>34108483</v>
      </c>
    </row>
    <row r="84" spans="1:11" ht="20.100000000000001" customHeight="1">
      <c r="A84" s="597" t="s">
        <v>408</v>
      </c>
      <c r="B84" s="598" t="s">
        <v>409</v>
      </c>
      <c r="C84" s="596" t="s">
        <v>410</v>
      </c>
      <c r="D84" s="41">
        <v>150</v>
      </c>
      <c r="E84" s="40"/>
      <c r="F84" s="596" t="s">
        <v>329</v>
      </c>
      <c r="G84" s="76">
        <v>46112</v>
      </c>
      <c r="H84" s="596" t="s">
        <v>330</v>
      </c>
      <c r="I84" s="596" t="s">
        <v>411</v>
      </c>
      <c r="J84" s="40">
        <v>44277971</v>
      </c>
    </row>
    <row r="85" spans="1:11" ht="20.100000000000001" customHeight="1">
      <c r="A85" s="597" t="s">
        <v>412</v>
      </c>
      <c r="B85" s="598" t="s">
        <v>413</v>
      </c>
      <c r="C85" s="596" t="s">
        <v>414</v>
      </c>
      <c r="D85" s="41">
        <v>799.5</v>
      </c>
      <c r="E85" s="112"/>
      <c r="F85" s="596" t="s">
        <v>257</v>
      </c>
      <c r="G85" s="76">
        <v>46112</v>
      </c>
      <c r="H85" s="119" t="s">
        <v>259</v>
      </c>
      <c r="I85" s="92" t="s">
        <v>415</v>
      </c>
      <c r="J85" s="40">
        <v>33675571</v>
      </c>
    </row>
    <row r="86" spans="1:11" ht="20.100000000000001" customHeight="1">
      <c r="A86" s="599" t="s">
        <v>417</v>
      </c>
      <c r="B86" s="600" t="s">
        <v>418</v>
      </c>
      <c r="C86" s="601" t="s">
        <v>419</v>
      </c>
      <c r="D86" s="41">
        <v>447.38</v>
      </c>
      <c r="E86" s="112"/>
      <c r="F86" s="596"/>
      <c r="G86" s="76">
        <v>46112</v>
      </c>
      <c r="H86" s="119" t="s">
        <v>109</v>
      </c>
      <c r="I86" s="92" t="s">
        <v>110</v>
      </c>
      <c r="J86" s="40">
        <v>36564931</v>
      </c>
    </row>
    <row r="87" spans="1:11" ht="20.100000000000001" customHeight="1">
      <c r="A87" s="73"/>
      <c r="B87" s="81"/>
      <c r="C87" s="1" t="s">
        <v>416</v>
      </c>
      <c r="D87" s="703">
        <f>SUM(D47:D86)</f>
        <v>22895.79</v>
      </c>
      <c r="E87" s="40"/>
      <c r="F87" s="46"/>
      <c r="G87" s="76"/>
      <c r="H87" s="114"/>
      <c r="I87" s="113"/>
      <c r="J87" s="40"/>
    </row>
    <row r="88" spans="1:11" ht="20.100000000000001" customHeight="1">
      <c r="A88" s="602" t="s">
        <v>420</v>
      </c>
      <c r="B88" s="603" t="s">
        <v>421</v>
      </c>
      <c r="C88" s="604" t="s">
        <v>422</v>
      </c>
      <c r="D88" s="41">
        <v>159</v>
      </c>
      <c r="E88" s="40"/>
      <c r="F88" s="94"/>
      <c r="G88" s="76">
        <v>46113</v>
      </c>
      <c r="H88" s="604" t="s">
        <v>23</v>
      </c>
      <c r="I88" s="604" t="s">
        <v>423</v>
      </c>
      <c r="J88" s="40">
        <v>56214952</v>
      </c>
    </row>
    <row r="89" spans="1:11" ht="20.100000000000001" customHeight="1">
      <c r="A89" s="602" t="s">
        <v>424</v>
      </c>
      <c r="B89" s="603" t="s">
        <v>425</v>
      </c>
      <c r="C89" s="604" t="s">
        <v>426</v>
      </c>
      <c r="D89" s="41">
        <v>129.88999999999999</v>
      </c>
      <c r="E89" s="115"/>
      <c r="F89" s="91"/>
      <c r="G89" s="76">
        <v>46113</v>
      </c>
      <c r="H89" s="604" t="s">
        <v>427</v>
      </c>
      <c r="I89" s="604" t="s">
        <v>428</v>
      </c>
      <c r="J89" s="605" t="s">
        <v>429</v>
      </c>
    </row>
    <row r="90" spans="1:11" ht="20.100000000000001" customHeight="1">
      <c r="A90" s="606" t="s">
        <v>430</v>
      </c>
      <c r="B90" s="607" t="s">
        <v>431</v>
      </c>
      <c r="C90" s="608" t="s">
        <v>432</v>
      </c>
      <c r="D90" s="41">
        <v>1384.98</v>
      </c>
      <c r="E90" s="40"/>
      <c r="F90" s="52"/>
      <c r="G90" s="76">
        <v>46113</v>
      </c>
      <c r="H90" s="20" t="s">
        <v>433</v>
      </c>
      <c r="I90" s="116" t="s">
        <v>434</v>
      </c>
      <c r="J90" s="40">
        <v>33986401</v>
      </c>
      <c r="K90" s="15"/>
    </row>
    <row r="91" spans="1:11" ht="20.100000000000001" customHeight="1">
      <c r="A91" s="609" t="s">
        <v>435</v>
      </c>
      <c r="B91" s="610" t="s">
        <v>436</v>
      </c>
      <c r="C91" s="670" t="s">
        <v>539</v>
      </c>
      <c r="D91" s="41">
        <v>370</v>
      </c>
      <c r="E91" s="40"/>
      <c r="F91" s="40"/>
      <c r="G91" s="76">
        <v>46114</v>
      </c>
      <c r="H91" s="389" t="s">
        <v>24</v>
      </c>
      <c r="I91" s="611" t="s">
        <v>25</v>
      </c>
      <c r="J91" s="40">
        <v>35697270</v>
      </c>
    </row>
    <row r="92" spans="1:11" ht="20.100000000000001" customHeight="1">
      <c r="A92" s="609" t="s">
        <v>437</v>
      </c>
      <c r="B92" s="610" t="s">
        <v>438</v>
      </c>
      <c r="C92" s="611" t="s">
        <v>439</v>
      </c>
      <c r="D92" s="710">
        <v>5.31</v>
      </c>
      <c r="E92" s="40"/>
      <c r="F92" s="40"/>
      <c r="G92" s="76">
        <v>46114</v>
      </c>
      <c r="H92" s="118" t="s">
        <v>114</v>
      </c>
      <c r="I92" s="611" t="s">
        <v>440</v>
      </c>
      <c r="J92" s="119">
        <v>52136418</v>
      </c>
    </row>
    <row r="93" spans="1:11" ht="18" customHeight="1">
      <c r="A93" s="612" t="s">
        <v>441</v>
      </c>
      <c r="B93" s="613" t="s">
        <v>442</v>
      </c>
      <c r="C93" s="614" t="s">
        <v>443</v>
      </c>
      <c r="D93" s="41">
        <v>1820</v>
      </c>
      <c r="E93" s="120"/>
      <c r="F93" s="40"/>
      <c r="G93" s="76">
        <v>46114</v>
      </c>
      <c r="H93" s="614" t="s">
        <v>444</v>
      </c>
      <c r="I93" s="614" t="s">
        <v>445</v>
      </c>
      <c r="J93" s="117">
        <v>57309931</v>
      </c>
    </row>
    <row r="94" spans="1:11" ht="18" customHeight="1">
      <c r="A94" s="615" t="s">
        <v>446</v>
      </c>
      <c r="B94" s="616" t="s">
        <v>447</v>
      </c>
      <c r="C94" s="614" t="s">
        <v>448</v>
      </c>
      <c r="D94" s="710">
        <v>319.8</v>
      </c>
      <c r="E94" s="121"/>
      <c r="F94" s="40"/>
      <c r="G94" s="76">
        <v>46114</v>
      </c>
      <c r="H94" s="389" t="s">
        <v>43</v>
      </c>
      <c r="I94" s="386" t="s">
        <v>28</v>
      </c>
      <c r="J94" s="43">
        <v>47568445</v>
      </c>
    </row>
    <row r="95" spans="1:11" ht="18" customHeight="1">
      <c r="A95" s="617" t="s">
        <v>449</v>
      </c>
      <c r="B95" s="618" t="s">
        <v>450</v>
      </c>
      <c r="C95" s="619" t="s">
        <v>451</v>
      </c>
      <c r="D95" s="41">
        <v>984</v>
      </c>
      <c r="E95" s="40"/>
      <c r="F95" s="40"/>
      <c r="G95" s="76">
        <v>46120</v>
      </c>
      <c r="H95" s="645" t="s">
        <v>497</v>
      </c>
      <c r="I95" s="386" t="s">
        <v>26</v>
      </c>
      <c r="J95" s="40">
        <v>33986665</v>
      </c>
    </row>
    <row r="96" spans="1:11" ht="18" customHeight="1">
      <c r="A96" s="617" t="s">
        <v>452</v>
      </c>
      <c r="B96" s="618" t="s">
        <v>453</v>
      </c>
      <c r="C96" s="619" t="s">
        <v>454</v>
      </c>
      <c r="D96" s="711">
        <v>135.30000000000001</v>
      </c>
      <c r="E96" s="40"/>
      <c r="F96" s="40"/>
      <c r="G96" s="76">
        <v>46120</v>
      </c>
      <c r="H96" s="497" t="s">
        <v>55</v>
      </c>
      <c r="I96" s="392" t="s">
        <v>27</v>
      </c>
      <c r="J96" s="40">
        <v>50163086</v>
      </c>
    </row>
    <row r="97" spans="1:12" ht="18" customHeight="1">
      <c r="A97" s="620" t="s">
        <v>456</v>
      </c>
      <c r="B97" s="621" t="s">
        <v>457</v>
      </c>
      <c r="C97" s="622" t="s">
        <v>458</v>
      </c>
      <c r="D97" s="710">
        <v>720</v>
      </c>
      <c r="E97" s="40"/>
      <c r="F97" s="40"/>
      <c r="G97" s="623">
        <v>46120</v>
      </c>
      <c r="H97" s="624" t="s">
        <v>459</v>
      </c>
      <c r="I97" s="659" t="s">
        <v>526</v>
      </c>
      <c r="J97" s="40">
        <v>57164878</v>
      </c>
    </row>
    <row r="98" spans="1:12" ht="18" customHeight="1">
      <c r="A98" s="620" t="s">
        <v>460</v>
      </c>
      <c r="B98" s="621" t="s">
        <v>461</v>
      </c>
      <c r="C98" s="622" t="s">
        <v>462</v>
      </c>
      <c r="D98" s="41">
        <v>35.71</v>
      </c>
      <c r="E98" s="40"/>
      <c r="F98" s="40"/>
      <c r="G98" s="76">
        <v>46120</v>
      </c>
      <c r="H98" s="392" t="s">
        <v>58</v>
      </c>
      <c r="I98" s="2" t="s">
        <v>59</v>
      </c>
      <c r="J98" s="2">
        <v>35763439</v>
      </c>
    </row>
    <row r="99" spans="1:12" ht="18" customHeight="1">
      <c r="A99" s="625" t="s">
        <v>463</v>
      </c>
      <c r="B99" s="626" t="s">
        <v>464</v>
      </c>
      <c r="C99" s="627" t="s">
        <v>465</v>
      </c>
      <c r="D99" s="41">
        <v>390.7</v>
      </c>
      <c r="E99" s="40"/>
      <c r="F99" s="644" t="s">
        <v>378</v>
      </c>
      <c r="G99" s="76">
        <v>46120</v>
      </c>
      <c r="H99" s="628" t="s">
        <v>380</v>
      </c>
      <c r="I99" s="628" t="s">
        <v>466</v>
      </c>
      <c r="J99" s="629" t="s">
        <v>467</v>
      </c>
    </row>
    <row r="100" spans="1:12" ht="18" customHeight="1">
      <c r="A100" s="630" t="s">
        <v>472</v>
      </c>
      <c r="B100" s="631" t="s">
        <v>474</v>
      </c>
      <c r="C100" s="632" t="s">
        <v>475</v>
      </c>
      <c r="D100" s="712" t="s">
        <v>476</v>
      </c>
      <c r="E100" s="40"/>
      <c r="F100" s="40"/>
      <c r="G100" s="76">
        <v>46122</v>
      </c>
      <c r="H100" s="632" t="s">
        <v>477</v>
      </c>
      <c r="I100" s="632" t="s">
        <v>478</v>
      </c>
      <c r="J100" s="40">
        <v>50364570</v>
      </c>
    </row>
    <row r="101" spans="1:12" ht="18" customHeight="1">
      <c r="A101" s="630" t="s">
        <v>473</v>
      </c>
      <c r="B101" s="631" t="s">
        <v>479</v>
      </c>
      <c r="C101" s="632" t="s">
        <v>480</v>
      </c>
      <c r="D101" s="41">
        <v>500.16</v>
      </c>
      <c r="E101" s="40"/>
      <c r="F101" s="40"/>
      <c r="G101" s="76">
        <v>46122</v>
      </c>
      <c r="H101" s="389" t="s">
        <v>24</v>
      </c>
      <c r="I101" s="611" t="s">
        <v>25</v>
      </c>
      <c r="J101" s="40">
        <v>35697270</v>
      </c>
    </row>
    <row r="102" spans="1:12" ht="18" customHeight="1">
      <c r="A102" s="650" t="s">
        <v>512</v>
      </c>
      <c r="B102" s="651" t="s">
        <v>513</v>
      </c>
      <c r="C102" s="659" t="s">
        <v>503</v>
      </c>
      <c r="D102" s="41">
        <v>102.4</v>
      </c>
      <c r="E102" s="40"/>
      <c r="F102" s="40"/>
      <c r="G102" s="76">
        <v>46129</v>
      </c>
      <c r="H102" s="653" t="s">
        <v>504</v>
      </c>
      <c r="I102" s="119" t="s">
        <v>507</v>
      </c>
      <c r="J102" s="85"/>
    </row>
    <row r="103" spans="1:12" ht="18" customHeight="1">
      <c r="A103" s="633" t="s">
        <v>481</v>
      </c>
      <c r="B103" s="634" t="s">
        <v>482</v>
      </c>
      <c r="C103" s="635" t="s">
        <v>483</v>
      </c>
      <c r="D103" s="710">
        <v>127.94</v>
      </c>
      <c r="E103" s="125"/>
      <c r="F103" s="108"/>
      <c r="G103" s="76">
        <v>46122</v>
      </c>
      <c r="H103" s="407" t="s">
        <v>77</v>
      </c>
      <c r="I103" s="407" t="s">
        <v>78</v>
      </c>
      <c r="J103" s="408" t="s">
        <v>79</v>
      </c>
    </row>
    <row r="104" spans="1:12" ht="18" customHeight="1">
      <c r="A104" s="633" t="s">
        <v>484</v>
      </c>
      <c r="B104" s="634" t="s">
        <v>485</v>
      </c>
      <c r="C104" s="635" t="s">
        <v>483</v>
      </c>
      <c r="D104" s="41">
        <v>788.15</v>
      </c>
      <c r="E104" s="40"/>
      <c r="F104" s="40"/>
      <c r="G104" s="76">
        <v>46122</v>
      </c>
      <c r="H104" s="407" t="s">
        <v>77</v>
      </c>
      <c r="I104" s="407" t="s">
        <v>78</v>
      </c>
      <c r="J104" s="408" t="s">
        <v>79</v>
      </c>
    </row>
    <row r="105" spans="1:12" ht="18" customHeight="1">
      <c r="A105" s="633" t="s">
        <v>486</v>
      </c>
      <c r="B105" s="636" t="s">
        <v>487</v>
      </c>
      <c r="C105" s="635" t="s">
        <v>488</v>
      </c>
      <c r="D105" s="41">
        <v>29.84</v>
      </c>
      <c r="E105" s="40"/>
      <c r="F105" s="40"/>
      <c r="G105" s="76">
        <v>46122</v>
      </c>
      <c r="H105" s="407" t="s">
        <v>77</v>
      </c>
      <c r="I105" s="407" t="s">
        <v>78</v>
      </c>
      <c r="J105" s="408" t="s">
        <v>79</v>
      </c>
    </row>
    <row r="106" spans="1:12" ht="18" customHeight="1">
      <c r="A106" s="637" t="s">
        <v>489</v>
      </c>
      <c r="B106" s="638" t="s">
        <v>490</v>
      </c>
      <c r="C106" s="639" t="s">
        <v>491</v>
      </c>
      <c r="D106" s="41">
        <v>412.99</v>
      </c>
      <c r="E106" s="639" t="s">
        <v>150</v>
      </c>
      <c r="F106" s="644" t="s">
        <v>496</v>
      </c>
      <c r="G106" s="76">
        <v>46125</v>
      </c>
      <c r="H106" s="639" t="s">
        <v>218</v>
      </c>
      <c r="I106" s="639" t="s">
        <v>492</v>
      </c>
      <c r="J106" s="640" t="s">
        <v>493</v>
      </c>
      <c r="K106" s="127"/>
      <c r="L106" s="128"/>
    </row>
    <row r="107" spans="1:12" ht="18" customHeight="1">
      <c r="A107" s="641" t="s">
        <v>494</v>
      </c>
      <c r="B107" s="642" t="s">
        <v>495</v>
      </c>
      <c r="C107" s="639" t="s">
        <v>491</v>
      </c>
      <c r="D107" s="41">
        <v>0</v>
      </c>
      <c r="E107" s="643" t="s">
        <v>181</v>
      </c>
      <c r="F107" s="644" t="s">
        <v>496</v>
      </c>
      <c r="G107" s="76">
        <v>46125</v>
      </c>
      <c r="H107" s="639" t="s">
        <v>218</v>
      </c>
      <c r="I107" s="639" t="s">
        <v>492</v>
      </c>
      <c r="J107" s="640" t="s">
        <v>493</v>
      </c>
      <c r="K107" s="15"/>
    </row>
    <row r="108" spans="1:12" ht="18" customHeight="1">
      <c r="A108" s="646" t="s">
        <v>498</v>
      </c>
      <c r="B108" s="647" t="s">
        <v>499</v>
      </c>
      <c r="C108" s="119" t="s">
        <v>508</v>
      </c>
      <c r="D108" s="41">
        <v>145.5</v>
      </c>
      <c r="E108" s="129"/>
      <c r="F108" s="732" t="s">
        <v>346</v>
      </c>
      <c r="G108" s="76">
        <v>46126</v>
      </c>
      <c r="H108" s="649" t="s">
        <v>500</v>
      </c>
      <c r="I108" s="648" t="s">
        <v>501</v>
      </c>
      <c r="J108" s="2">
        <v>44951884</v>
      </c>
    </row>
    <row r="109" spans="1:12" ht="18" customHeight="1">
      <c r="A109" s="650" t="s">
        <v>509</v>
      </c>
      <c r="B109" s="651" t="s">
        <v>510</v>
      </c>
      <c r="C109" s="652" t="s">
        <v>511</v>
      </c>
      <c r="D109" s="41">
        <v>240</v>
      </c>
      <c r="E109" s="131"/>
      <c r="F109" s="652" t="s">
        <v>182</v>
      </c>
      <c r="G109" s="76">
        <v>46129</v>
      </c>
      <c r="H109" s="518" t="s">
        <v>184</v>
      </c>
      <c r="I109" s="519" t="s">
        <v>185</v>
      </c>
      <c r="J109" s="518">
        <v>30232295</v>
      </c>
    </row>
    <row r="110" spans="1:12" ht="18" customHeight="1">
      <c r="A110" s="657" t="s">
        <v>520</v>
      </c>
      <c r="B110" s="654" t="s">
        <v>514</v>
      </c>
      <c r="C110" s="655" t="s">
        <v>515</v>
      </c>
      <c r="D110" s="41">
        <v>400</v>
      </c>
      <c r="E110" s="129"/>
      <c r="F110" s="91"/>
      <c r="G110" s="76">
        <v>46132</v>
      </c>
      <c r="H110" s="656" t="s">
        <v>516</v>
      </c>
      <c r="I110" s="655" t="s">
        <v>517</v>
      </c>
      <c r="J110" s="7" t="s">
        <v>518</v>
      </c>
    </row>
    <row r="111" spans="1:12" ht="18" customHeight="1">
      <c r="A111" s="657" t="s">
        <v>521</v>
      </c>
      <c r="B111" s="658" t="s">
        <v>522</v>
      </c>
      <c r="C111" s="659" t="s">
        <v>523</v>
      </c>
      <c r="D111" s="41">
        <v>200</v>
      </c>
      <c r="E111" s="129"/>
      <c r="F111" s="91"/>
      <c r="G111" s="76">
        <v>46132</v>
      </c>
      <c r="H111" s="660" t="s">
        <v>524</v>
      </c>
      <c r="I111" s="659" t="s">
        <v>525</v>
      </c>
      <c r="J111" s="7">
        <v>35989611</v>
      </c>
    </row>
    <row r="112" spans="1:12" ht="18" customHeight="1">
      <c r="A112" s="657" t="s">
        <v>519</v>
      </c>
      <c r="B112" s="664" t="s">
        <v>532</v>
      </c>
      <c r="C112" s="665" t="s">
        <v>533</v>
      </c>
      <c r="D112" s="41">
        <v>240</v>
      </c>
      <c r="E112" s="40"/>
      <c r="F112" s="40"/>
      <c r="G112" s="76">
        <v>46134</v>
      </c>
      <c r="H112" s="666" t="s">
        <v>73</v>
      </c>
      <c r="I112" s="665" t="s">
        <v>74</v>
      </c>
      <c r="J112" s="40">
        <v>50419323</v>
      </c>
    </row>
    <row r="113" spans="1:10" ht="18" customHeight="1">
      <c r="A113" s="661" t="s">
        <v>527</v>
      </c>
      <c r="B113" s="662" t="s">
        <v>528</v>
      </c>
      <c r="C113" s="663" t="s">
        <v>529</v>
      </c>
      <c r="D113" s="41">
        <v>1845</v>
      </c>
      <c r="E113" s="40"/>
      <c r="F113" s="40"/>
      <c r="G113" s="76">
        <v>46134</v>
      </c>
      <c r="H113" s="663" t="s">
        <v>530</v>
      </c>
      <c r="I113" s="663" t="s">
        <v>531</v>
      </c>
      <c r="J113" s="40">
        <v>44885989</v>
      </c>
    </row>
    <row r="114" spans="1:10" ht="18" customHeight="1">
      <c r="A114" s="668" t="s">
        <v>537</v>
      </c>
      <c r="B114" s="667" t="s">
        <v>534</v>
      </c>
      <c r="C114" s="133" t="s">
        <v>535</v>
      </c>
      <c r="D114" s="41">
        <v>16680.02</v>
      </c>
      <c r="E114" s="40"/>
      <c r="F114" s="40"/>
      <c r="G114" s="76">
        <v>46135</v>
      </c>
      <c r="H114" s="455" t="s">
        <v>176</v>
      </c>
      <c r="I114" s="455" t="s">
        <v>177</v>
      </c>
      <c r="J114" s="40">
        <v>311162</v>
      </c>
    </row>
    <row r="115" spans="1:10" ht="18" customHeight="1">
      <c r="A115" s="668" t="s">
        <v>536</v>
      </c>
      <c r="B115" s="669" t="s">
        <v>538</v>
      </c>
      <c r="C115" s="670" t="s">
        <v>539</v>
      </c>
      <c r="D115" s="41">
        <v>100</v>
      </c>
      <c r="E115" s="40"/>
      <c r="F115" s="2"/>
      <c r="G115" s="76">
        <v>46135</v>
      </c>
      <c r="H115" s="389" t="s">
        <v>24</v>
      </c>
      <c r="I115" s="611" t="s">
        <v>25</v>
      </c>
      <c r="J115" s="40">
        <v>35697270</v>
      </c>
    </row>
    <row r="116" spans="1:10" ht="18" customHeight="1">
      <c r="A116" s="671" t="s">
        <v>540</v>
      </c>
      <c r="B116" s="672" t="s">
        <v>541</v>
      </c>
      <c r="C116" s="673" t="s">
        <v>542</v>
      </c>
      <c r="D116" s="41">
        <v>5000</v>
      </c>
      <c r="E116" s="40"/>
      <c r="F116" s="2"/>
      <c r="G116" s="134">
        <v>46136</v>
      </c>
      <c r="H116" s="674" t="s">
        <v>543</v>
      </c>
      <c r="I116" s="673" t="s">
        <v>544</v>
      </c>
      <c r="J116" s="43">
        <v>164861</v>
      </c>
    </row>
    <row r="117" spans="1:10" ht="18" customHeight="1">
      <c r="A117" s="675" t="s">
        <v>545</v>
      </c>
      <c r="B117" s="676" t="s">
        <v>546</v>
      </c>
      <c r="C117" s="677" t="s">
        <v>547</v>
      </c>
      <c r="D117" s="41">
        <v>890.91</v>
      </c>
      <c r="E117" s="40"/>
      <c r="F117" s="732" t="s">
        <v>506</v>
      </c>
      <c r="G117" s="76">
        <v>46140</v>
      </c>
      <c r="H117" s="678" t="s">
        <v>548</v>
      </c>
      <c r="I117" s="677" t="s">
        <v>549</v>
      </c>
      <c r="J117" s="43">
        <v>94838</v>
      </c>
    </row>
    <row r="118" spans="1:10" ht="18" customHeight="1">
      <c r="A118" s="675" t="s">
        <v>550</v>
      </c>
      <c r="B118" s="676" t="s">
        <v>551</v>
      </c>
      <c r="C118" s="677" t="s">
        <v>552</v>
      </c>
      <c r="D118" s="41">
        <v>2400</v>
      </c>
      <c r="E118" s="40"/>
      <c r="F118" s="40"/>
      <c r="G118" s="76">
        <v>46140</v>
      </c>
      <c r="H118" s="677" t="s">
        <v>469</v>
      </c>
      <c r="I118" s="677" t="s">
        <v>553</v>
      </c>
      <c r="J118" s="40">
        <v>41312261</v>
      </c>
    </row>
    <row r="119" spans="1:10" ht="18" customHeight="1">
      <c r="A119" s="679" t="s">
        <v>554</v>
      </c>
      <c r="B119" s="680" t="s">
        <v>555</v>
      </c>
      <c r="C119" s="702" t="s">
        <v>585</v>
      </c>
      <c r="D119" s="41">
        <v>1384.24</v>
      </c>
      <c r="E119" s="91"/>
      <c r="F119" s="91"/>
      <c r="G119" s="76">
        <v>46140</v>
      </c>
      <c r="H119" s="681" t="s">
        <v>176</v>
      </c>
      <c r="I119" s="136" t="s">
        <v>177</v>
      </c>
      <c r="J119" s="42">
        <v>311162</v>
      </c>
    </row>
    <row r="120" spans="1:10" ht="18" customHeight="1">
      <c r="A120" s="682" t="s">
        <v>556</v>
      </c>
      <c r="B120" s="683" t="s">
        <v>558</v>
      </c>
      <c r="C120" s="91" t="s">
        <v>557</v>
      </c>
      <c r="D120" s="41">
        <v>707</v>
      </c>
      <c r="E120" s="40"/>
      <c r="F120" s="40"/>
      <c r="G120" s="76">
        <v>46140</v>
      </c>
      <c r="H120" s="684" t="s">
        <v>560</v>
      </c>
      <c r="I120" s="91" t="s">
        <v>559</v>
      </c>
      <c r="J120" s="685" t="s">
        <v>561</v>
      </c>
    </row>
    <row r="121" spans="1:10" ht="18" customHeight="1">
      <c r="A121" s="686" t="s">
        <v>564</v>
      </c>
      <c r="B121" s="687" t="s">
        <v>565</v>
      </c>
      <c r="C121" s="688" t="s">
        <v>566</v>
      </c>
      <c r="D121" s="41">
        <v>4400</v>
      </c>
      <c r="E121" s="40"/>
      <c r="F121" s="91"/>
      <c r="G121" s="76">
        <v>46142</v>
      </c>
      <c r="H121" s="689" t="s">
        <v>567</v>
      </c>
      <c r="I121" s="688" t="s">
        <v>568</v>
      </c>
      <c r="J121" s="98">
        <v>35968923</v>
      </c>
    </row>
    <row r="122" spans="1:10" ht="18" customHeight="1">
      <c r="A122" s="73"/>
      <c r="B122" s="81"/>
      <c r="C122" s="1" t="s">
        <v>569</v>
      </c>
      <c r="D122" s="703">
        <f>SUM(D88:D121)</f>
        <v>43048.840000000004</v>
      </c>
      <c r="E122" s="91"/>
      <c r="F122" s="91"/>
      <c r="G122" s="76"/>
      <c r="H122" s="130"/>
      <c r="I122" s="45"/>
      <c r="J122" s="2"/>
    </row>
    <row r="123" spans="1:10" ht="18" customHeight="1">
      <c r="A123" s="690" t="s">
        <v>570</v>
      </c>
      <c r="B123" s="691" t="s">
        <v>571</v>
      </c>
      <c r="C123" s="692" t="s">
        <v>572</v>
      </c>
      <c r="D123" s="41">
        <v>1347.22</v>
      </c>
      <c r="E123" s="40"/>
      <c r="F123" s="137"/>
      <c r="G123" s="76">
        <v>46146</v>
      </c>
      <c r="H123" s="119" t="s">
        <v>109</v>
      </c>
      <c r="I123" s="92" t="s">
        <v>110</v>
      </c>
      <c r="J123" s="40">
        <v>36564931</v>
      </c>
    </row>
    <row r="124" spans="1:10" ht="18" customHeight="1">
      <c r="A124" s="693" t="s">
        <v>573</v>
      </c>
      <c r="B124" s="694" t="s">
        <v>574</v>
      </c>
      <c r="C124" s="695" t="s">
        <v>575</v>
      </c>
      <c r="D124" s="41">
        <v>200.91</v>
      </c>
      <c r="E124" s="40"/>
      <c r="F124" s="137"/>
      <c r="G124" s="76">
        <v>46146</v>
      </c>
      <c r="H124" s="696" t="s">
        <v>114</v>
      </c>
      <c r="I124" s="611" t="s">
        <v>440</v>
      </c>
      <c r="J124" s="695">
        <v>52136418</v>
      </c>
    </row>
    <row r="125" spans="1:10" ht="18" customHeight="1">
      <c r="A125" s="700" t="s">
        <v>582</v>
      </c>
      <c r="B125" s="701" t="s">
        <v>583</v>
      </c>
      <c r="C125" s="702" t="s">
        <v>584</v>
      </c>
      <c r="D125" s="41">
        <v>49.2</v>
      </c>
      <c r="E125" s="40"/>
      <c r="F125" s="137"/>
      <c r="G125" s="76">
        <v>46147</v>
      </c>
      <c r="H125" s="497" t="s">
        <v>55</v>
      </c>
      <c r="I125" s="392" t="s">
        <v>27</v>
      </c>
      <c r="J125" s="40">
        <v>50163086</v>
      </c>
    </row>
    <row r="126" spans="1:10" ht="18" customHeight="1">
      <c r="A126" s="697" t="s">
        <v>576</v>
      </c>
      <c r="B126" s="698" t="s">
        <v>577</v>
      </c>
      <c r="C126" s="699" t="s">
        <v>578</v>
      </c>
      <c r="D126" s="41">
        <v>35.71</v>
      </c>
      <c r="E126" s="40"/>
      <c r="F126" s="138"/>
      <c r="G126" s="76">
        <v>46147</v>
      </c>
      <c r="H126" s="392" t="s">
        <v>58</v>
      </c>
      <c r="I126" s="2" t="s">
        <v>59</v>
      </c>
      <c r="J126" s="2">
        <v>35763439</v>
      </c>
    </row>
    <row r="127" spans="1:10" ht="18" customHeight="1">
      <c r="A127" s="697" t="s">
        <v>579</v>
      </c>
      <c r="B127" s="698" t="s">
        <v>580</v>
      </c>
      <c r="C127" s="699" t="s">
        <v>581</v>
      </c>
      <c r="D127" s="710">
        <v>984</v>
      </c>
      <c r="E127" s="139"/>
      <c r="F127" s="139"/>
      <c r="G127" s="76">
        <v>46147</v>
      </c>
      <c r="H127" s="645" t="s">
        <v>497</v>
      </c>
      <c r="I127" s="386" t="s">
        <v>26</v>
      </c>
      <c r="J127" s="40">
        <v>33986665</v>
      </c>
    </row>
    <row r="128" spans="1:10" ht="18" customHeight="1">
      <c r="A128" s="715" t="s">
        <v>589</v>
      </c>
      <c r="B128" s="716" t="s">
        <v>590</v>
      </c>
      <c r="C128" s="717" t="s">
        <v>591</v>
      </c>
      <c r="D128" s="710">
        <v>1288</v>
      </c>
      <c r="E128" s="139"/>
      <c r="F128" s="139"/>
      <c r="G128" s="718">
        <v>46148</v>
      </c>
      <c r="H128" s="719" t="s">
        <v>279</v>
      </c>
      <c r="I128" s="717" t="s">
        <v>592</v>
      </c>
      <c r="J128" s="40">
        <v>33986401</v>
      </c>
    </row>
    <row r="129" spans="1:11" ht="18" customHeight="1">
      <c r="A129" s="722" t="s">
        <v>602</v>
      </c>
      <c r="B129" s="723" t="s">
        <v>603</v>
      </c>
      <c r="C129" s="2" t="s">
        <v>604</v>
      </c>
      <c r="D129" s="4">
        <v>148.41</v>
      </c>
      <c r="E129" s="40"/>
      <c r="F129" s="48"/>
      <c r="G129" s="76">
        <v>46153</v>
      </c>
      <c r="H129" s="389" t="s">
        <v>24</v>
      </c>
      <c r="I129" s="611" t="s">
        <v>25</v>
      </c>
      <c r="J129" s="40">
        <v>35697270</v>
      </c>
    </row>
    <row r="130" spans="1:11" ht="18" customHeight="1">
      <c r="A130" s="724" t="s">
        <v>605</v>
      </c>
      <c r="B130" s="725" t="s">
        <v>606</v>
      </c>
      <c r="C130" s="726" t="s">
        <v>587</v>
      </c>
      <c r="D130" s="41">
        <v>285.45999999999998</v>
      </c>
      <c r="E130" s="40"/>
      <c r="F130" s="732" t="s">
        <v>631</v>
      </c>
      <c r="G130" s="76">
        <v>46154</v>
      </c>
      <c r="H130" s="2" t="s">
        <v>607</v>
      </c>
      <c r="I130" s="2" t="s">
        <v>608</v>
      </c>
      <c r="J130" s="2">
        <v>36562939</v>
      </c>
      <c r="K130" s="140"/>
    </row>
    <row r="131" spans="1:11" ht="18" customHeight="1">
      <c r="A131" s="727" t="s">
        <v>611</v>
      </c>
      <c r="B131" s="728" t="s">
        <v>612</v>
      </c>
      <c r="C131" s="729" t="s">
        <v>613</v>
      </c>
      <c r="D131" s="41">
        <v>149.99</v>
      </c>
      <c r="E131" s="40"/>
      <c r="F131" s="141"/>
      <c r="G131" s="76">
        <v>46160</v>
      </c>
      <c r="H131" s="407" t="s">
        <v>77</v>
      </c>
      <c r="I131" s="407" t="s">
        <v>78</v>
      </c>
      <c r="J131" s="408" t="s">
        <v>79</v>
      </c>
    </row>
    <row r="132" spans="1:11" ht="18" customHeight="1">
      <c r="A132" s="727" t="s">
        <v>614</v>
      </c>
      <c r="B132" s="728" t="s">
        <v>616</v>
      </c>
      <c r="C132" s="729" t="s">
        <v>613</v>
      </c>
      <c r="D132" s="41">
        <v>687.86</v>
      </c>
      <c r="E132" s="40"/>
      <c r="F132" s="142"/>
      <c r="G132" s="76">
        <v>46160</v>
      </c>
      <c r="H132" s="407" t="s">
        <v>77</v>
      </c>
      <c r="I132" s="407" t="s">
        <v>78</v>
      </c>
      <c r="J132" s="408" t="s">
        <v>79</v>
      </c>
    </row>
    <row r="133" spans="1:11" ht="18" customHeight="1">
      <c r="A133" s="727" t="s">
        <v>615</v>
      </c>
      <c r="B133" s="728" t="s">
        <v>617</v>
      </c>
      <c r="C133" s="729" t="s">
        <v>618</v>
      </c>
      <c r="D133" s="41">
        <v>31.74</v>
      </c>
      <c r="E133" s="40"/>
      <c r="F133" s="40"/>
      <c r="G133" s="76">
        <v>46160</v>
      </c>
      <c r="H133" s="405" t="s">
        <v>77</v>
      </c>
      <c r="I133" s="405" t="s">
        <v>78</v>
      </c>
      <c r="J133" s="733" t="s">
        <v>79</v>
      </c>
    </row>
    <row r="134" spans="1:11" ht="18" customHeight="1">
      <c r="A134" s="730" t="s">
        <v>619</v>
      </c>
      <c r="B134" s="731" t="s">
        <v>620</v>
      </c>
      <c r="C134" s="732" t="s">
        <v>621</v>
      </c>
      <c r="D134" s="41">
        <v>84</v>
      </c>
      <c r="E134" s="40"/>
      <c r="F134" s="732" t="s">
        <v>625</v>
      </c>
      <c r="G134" s="76">
        <v>46161</v>
      </c>
      <c r="H134" s="732" t="s">
        <v>622</v>
      </c>
      <c r="I134" s="732" t="s">
        <v>623</v>
      </c>
      <c r="J134" s="40">
        <v>50454854</v>
      </c>
    </row>
    <row r="135" spans="1:11" ht="18" customHeight="1">
      <c r="A135" s="730" t="s">
        <v>628</v>
      </c>
      <c r="B135" s="731" t="s">
        <v>629</v>
      </c>
      <c r="C135" s="732" t="s">
        <v>630</v>
      </c>
      <c r="D135" s="41">
        <v>43.35</v>
      </c>
      <c r="E135" s="40"/>
      <c r="F135" s="732" t="s">
        <v>609</v>
      </c>
      <c r="G135" s="76">
        <v>46161</v>
      </c>
      <c r="H135" s="2" t="s">
        <v>607</v>
      </c>
      <c r="I135" s="2" t="s">
        <v>608</v>
      </c>
      <c r="J135" s="2">
        <v>36562939</v>
      </c>
    </row>
    <row r="136" spans="1:11" ht="18" customHeight="1">
      <c r="A136" s="734" t="s">
        <v>634</v>
      </c>
      <c r="B136" s="735" t="s">
        <v>635</v>
      </c>
      <c r="C136" s="736" t="s">
        <v>636</v>
      </c>
      <c r="D136" s="41">
        <v>135</v>
      </c>
      <c r="E136" s="40"/>
      <c r="F136" s="40"/>
      <c r="G136" s="76">
        <v>46162</v>
      </c>
      <c r="H136" s="737" t="s">
        <v>279</v>
      </c>
      <c r="I136" s="736" t="s">
        <v>592</v>
      </c>
      <c r="J136" s="40">
        <v>33986401</v>
      </c>
    </row>
    <row r="137" spans="1:11" ht="18" customHeight="1">
      <c r="A137" s="738" t="s">
        <v>637</v>
      </c>
      <c r="B137" s="739" t="s">
        <v>638</v>
      </c>
      <c r="C137" s="740" t="s">
        <v>639</v>
      </c>
      <c r="D137" s="41">
        <v>136.80000000000001</v>
      </c>
      <c r="E137" s="741" t="s">
        <v>150</v>
      </c>
      <c r="F137" s="143"/>
      <c r="G137" s="76">
        <v>46162</v>
      </c>
      <c r="H137" s="742" t="s">
        <v>640</v>
      </c>
      <c r="I137" s="740" t="s">
        <v>641</v>
      </c>
      <c r="J137" s="40">
        <v>31369308</v>
      </c>
    </row>
    <row r="138" spans="1:11" ht="18" customHeight="1">
      <c r="A138" s="738" t="s">
        <v>642</v>
      </c>
      <c r="B138" s="739" t="s">
        <v>643</v>
      </c>
      <c r="C138" s="740" t="s">
        <v>639</v>
      </c>
      <c r="D138" s="41">
        <v>69</v>
      </c>
      <c r="E138" s="40"/>
      <c r="F138" s="40"/>
      <c r="G138" s="76">
        <v>46162</v>
      </c>
      <c r="H138" s="742" t="s">
        <v>644</v>
      </c>
      <c r="I138" s="740" t="s">
        <v>645</v>
      </c>
      <c r="J138" s="40">
        <v>45740313</v>
      </c>
    </row>
    <row r="139" spans="1:11" ht="20.100000000000001" customHeight="1">
      <c r="A139" s="745" t="s">
        <v>647</v>
      </c>
      <c r="B139" s="743" t="s">
        <v>646</v>
      </c>
      <c r="C139" s="744" t="s">
        <v>443</v>
      </c>
      <c r="D139" s="41">
        <v>1820</v>
      </c>
      <c r="E139" s="40"/>
      <c r="F139" s="144"/>
      <c r="G139" s="76">
        <v>46164</v>
      </c>
      <c r="H139" s="771" t="s">
        <v>685</v>
      </c>
      <c r="I139" s="771" t="s">
        <v>445</v>
      </c>
      <c r="J139" s="40">
        <v>57309931</v>
      </c>
    </row>
    <row r="140" spans="1:11" ht="20.100000000000001" customHeight="1">
      <c r="A140" s="3" t="s">
        <v>648</v>
      </c>
      <c r="B140" s="17" t="s">
        <v>649</v>
      </c>
      <c r="C140" s="766" t="s">
        <v>678</v>
      </c>
      <c r="D140" s="4">
        <v>284</v>
      </c>
      <c r="E140" s="2"/>
      <c r="F140" s="791" t="s">
        <v>624</v>
      </c>
      <c r="G140" s="74">
        <v>46164</v>
      </c>
      <c r="H140" s="747" t="s">
        <v>650</v>
      </c>
      <c r="I140" s="746" t="s">
        <v>651</v>
      </c>
      <c r="J140" s="135">
        <v>55416586</v>
      </c>
    </row>
    <row r="141" spans="1:11" ht="20.100000000000001" customHeight="1">
      <c r="A141" s="748" t="s">
        <v>652</v>
      </c>
      <c r="B141" s="749" t="s">
        <v>653</v>
      </c>
      <c r="C141" s="750" t="s">
        <v>654</v>
      </c>
      <c r="D141" s="713">
        <v>969.25</v>
      </c>
      <c r="E141" s="145"/>
      <c r="F141" s="145"/>
      <c r="G141" s="89">
        <v>46164</v>
      </c>
      <c r="H141" s="750" t="s">
        <v>655</v>
      </c>
      <c r="I141" s="750" t="s">
        <v>656</v>
      </c>
      <c r="J141" s="146">
        <v>4514840</v>
      </c>
    </row>
    <row r="142" spans="1:11" ht="20.100000000000001" customHeight="1">
      <c r="A142" s="751" t="s">
        <v>657</v>
      </c>
      <c r="B142" s="752" t="s">
        <v>658</v>
      </c>
      <c r="C142" s="754" t="s">
        <v>661</v>
      </c>
      <c r="D142" s="41">
        <v>1679.2</v>
      </c>
      <c r="E142" s="40"/>
      <c r="F142" s="147"/>
      <c r="G142" s="76">
        <v>46167</v>
      </c>
      <c r="H142" s="16" t="s">
        <v>659</v>
      </c>
      <c r="I142" s="753" t="s">
        <v>660</v>
      </c>
      <c r="J142" s="2">
        <v>36564010</v>
      </c>
      <c r="K142" s="758"/>
    </row>
    <row r="143" spans="1:11" ht="20.100000000000001" customHeight="1">
      <c r="A143" s="755" t="s">
        <v>662</v>
      </c>
      <c r="B143" s="756" t="s">
        <v>663</v>
      </c>
      <c r="C143" s="757" t="s">
        <v>639</v>
      </c>
      <c r="D143" s="41">
        <v>0</v>
      </c>
      <c r="E143" s="757" t="s">
        <v>181</v>
      </c>
      <c r="F143" s="40"/>
      <c r="G143" s="76">
        <v>46169</v>
      </c>
      <c r="H143" s="742" t="s">
        <v>640</v>
      </c>
      <c r="I143" s="740" t="s">
        <v>641</v>
      </c>
      <c r="J143" s="40">
        <v>31369308</v>
      </c>
    </row>
    <row r="144" spans="1:11" ht="20.100000000000001" customHeight="1">
      <c r="A144" s="759" t="s">
        <v>664</v>
      </c>
      <c r="B144" s="760" t="s">
        <v>665</v>
      </c>
      <c r="C144" s="761" t="s">
        <v>666</v>
      </c>
      <c r="D144" s="790">
        <v>355.22</v>
      </c>
      <c r="E144" s="791" t="s">
        <v>150</v>
      </c>
      <c r="F144" s="791" t="s">
        <v>675</v>
      </c>
      <c r="G144" s="76">
        <v>46170</v>
      </c>
      <c r="H144" s="762" t="s">
        <v>667</v>
      </c>
      <c r="I144" s="761" t="s">
        <v>668</v>
      </c>
      <c r="J144" s="40">
        <v>31331131</v>
      </c>
    </row>
    <row r="145" spans="1:10" ht="20.100000000000001" customHeight="1">
      <c r="A145" s="763" t="s">
        <v>669</v>
      </c>
      <c r="B145" s="764" t="s">
        <v>670</v>
      </c>
      <c r="C145" s="765" t="s">
        <v>671</v>
      </c>
      <c r="D145" s="41">
        <v>369</v>
      </c>
      <c r="E145" s="40"/>
      <c r="F145" s="40"/>
      <c r="G145" s="76">
        <v>46170</v>
      </c>
      <c r="H145" s="16" t="s">
        <v>659</v>
      </c>
      <c r="I145" s="753" t="s">
        <v>660</v>
      </c>
      <c r="J145" s="2">
        <v>36564010</v>
      </c>
    </row>
    <row r="146" spans="1:10" ht="20.100000000000001" customHeight="1">
      <c r="A146" s="768" t="s">
        <v>680</v>
      </c>
      <c r="B146" s="767" t="s">
        <v>679</v>
      </c>
      <c r="C146" s="766" t="s">
        <v>677</v>
      </c>
      <c r="D146" s="41">
        <v>183</v>
      </c>
      <c r="E146" s="40"/>
      <c r="F146" s="792" t="s">
        <v>672</v>
      </c>
      <c r="G146" s="76">
        <v>46173</v>
      </c>
      <c r="H146" s="766" t="s">
        <v>650</v>
      </c>
      <c r="I146" s="766" t="s">
        <v>651</v>
      </c>
      <c r="J146" s="135">
        <v>55416586</v>
      </c>
    </row>
    <row r="147" spans="1:10" ht="20.100000000000001" customHeight="1">
      <c r="A147" s="148"/>
      <c r="B147" s="149"/>
      <c r="C147" s="1" t="s">
        <v>681</v>
      </c>
      <c r="D147" s="703">
        <f>SUM(D123:D146)</f>
        <v>11336.32</v>
      </c>
      <c r="E147" s="40"/>
      <c r="F147" s="40"/>
      <c r="G147" s="76"/>
      <c r="H147" s="150"/>
      <c r="I147" s="124"/>
      <c r="J147" s="40"/>
    </row>
    <row r="148" spans="1:10" ht="20.100000000000001" customHeight="1">
      <c r="A148" s="769" t="s">
        <v>682</v>
      </c>
      <c r="B148" s="770" t="s">
        <v>683</v>
      </c>
      <c r="C148" s="771" t="s">
        <v>684</v>
      </c>
      <c r="D148" s="710">
        <v>1820</v>
      </c>
      <c r="E148" s="40"/>
      <c r="F148" s="40"/>
      <c r="G148" s="76">
        <v>46174</v>
      </c>
      <c r="H148" s="771" t="s">
        <v>444</v>
      </c>
      <c r="I148" s="771" t="s">
        <v>445</v>
      </c>
      <c r="J148" s="40">
        <v>57309931</v>
      </c>
    </row>
    <row r="149" spans="1:10" ht="20.100000000000001" customHeight="1">
      <c r="A149" s="769" t="s">
        <v>686</v>
      </c>
      <c r="B149" s="770" t="s">
        <v>687</v>
      </c>
      <c r="C149" s="771" t="s">
        <v>688</v>
      </c>
      <c r="D149" s="41">
        <v>158.38999999999999</v>
      </c>
      <c r="E149" s="40"/>
      <c r="F149" s="40"/>
      <c r="G149" s="76">
        <v>46174</v>
      </c>
      <c r="H149" s="771" t="s">
        <v>114</v>
      </c>
      <c r="I149" s="771" t="s">
        <v>115</v>
      </c>
      <c r="J149" s="772" t="s">
        <v>689</v>
      </c>
    </row>
    <row r="150" spans="1:10" ht="20.100000000000001" customHeight="1">
      <c r="A150" s="773" t="s">
        <v>690</v>
      </c>
      <c r="B150" s="774" t="s">
        <v>691</v>
      </c>
      <c r="C150" s="775" t="s">
        <v>692</v>
      </c>
      <c r="D150" s="41">
        <v>984</v>
      </c>
      <c r="E150" s="40"/>
      <c r="F150" s="40"/>
      <c r="G150" s="76">
        <v>46174</v>
      </c>
      <c r="H150" s="645" t="s">
        <v>497</v>
      </c>
      <c r="I150" s="386" t="s">
        <v>26</v>
      </c>
      <c r="J150" s="40">
        <v>33986665</v>
      </c>
    </row>
    <row r="151" spans="1:10" ht="20.100000000000001" customHeight="1">
      <c r="A151" s="776" t="s">
        <v>693</v>
      </c>
      <c r="B151" s="777" t="s">
        <v>694</v>
      </c>
      <c r="C151" s="778" t="s">
        <v>695</v>
      </c>
      <c r="D151" s="41">
        <v>49.2</v>
      </c>
      <c r="E151" s="40"/>
      <c r="F151" s="2"/>
      <c r="G151" s="76">
        <v>46177</v>
      </c>
      <c r="H151" s="497" t="s">
        <v>55</v>
      </c>
      <c r="I151" s="392" t="s">
        <v>27</v>
      </c>
      <c r="J151" s="40">
        <v>50163086</v>
      </c>
    </row>
    <row r="152" spans="1:10" ht="20.100000000000001" customHeight="1">
      <c r="A152" s="779" t="s">
        <v>696</v>
      </c>
      <c r="B152" s="780" t="s">
        <v>697</v>
      </c>
      <c r="C152" s="781" t="s">
        <v>698</v>
      </c>
      <c r="D152" s="41">
        <v>183</v>
      </c>
      <c r="E152" s="40"/>
      <c r="F152" s="791" t="s">
        <v>673</v>
      </c>
      <c r="G152" s="76">
        <v>46177</v>
      </c>
      <c r="H152" s="782" t="s">
        <v>650</v>
      </c>
      <c r="I152" s="746" t="s">
        <v>651</v>
      </c>
      <c r="J152" s="135">
        <v>55416586</v>
      </c>
    </row>
    <row r="153" spans="1:10" ht="20.100000000000001" customHeight="1">
      <c r="A153" s="779" t="s">
        <v>699</v>
      </c>
      <c r="B153" s="780" t="s">
        <v>700</v>
      </c>
      <c r="C153" s="781" t="s">
        <v>701</v>
      </c>
      <c r="D153" s="41">
        <v>1325.6</v>
      </c>
      <c r="E153" s="813" t="s">
        <v>150</v>
      </c>
      <c r="F153" s="791" t="s">
        <v>711</v>
      </c>
      <c r="G153" s="76">
        <v>46177</v>
      </c>
      <c r="H153" s="783" t="s">
        <v>702</v>
      </c>
      <c r="I153" s="781" t="s">
        <v>703</v>
      </c>
      <c r="J153" s="43">
        <v>2856123</v>
      </c>
    </row>
    <row r="154" spans="1:10" ht="20.100000000000001" customHeight="1">
      <c r="A154" s="784" t="s">
        <v>704</v>
      </c>
      <c r="B154" s="785" t="s">
        <v>705</v>
      </c>
      <c r="C154" s="786" t="s">
        <v>706</v>
      </c>
      <c r="D154" s="41">
        <v>35.71</v>
      </c>
      <c r="E154" s="40"/>
      <c r="F154" s="40"/>
      <c r="G154" s="76">
        <v>46177</v>
      </c>
      <c r="H154" s="392" t="s">
        <v>58</v>
      </c>
      <c r="I154" s="2" t="s">
        <v>59</v>
      </c>
      <c r="J154" s="2">
        <v>35763439</v>
      </c>
    </row>
    <row r="155" spans="1:10" ht="20.100000000000001" customHeight="1">
      <c r="A155" s="787" t="s">
        <v>707</v>
      </c>
      <c r="B155" s="788" t="s">
        <v>708</v>
      </c>
      <c r="C155" s="801" t="s">
        <v>729</v>
      </c>
      <c r="D155" s="41">
        <v>187.12</v>
      </c>
      <c r="E155" s="40"/>
      <c r="F155" s="40"/>
      <c r="G155" s="76">
        <v>46181</v>
      </c>
      <c r="H155" s="789" t="s">
        <v>709</v>
      </c>
      <c r="I155" s="789" t="s">
        <v>710</v>
      </c>
      <c r="J155" s="40">
        <v>18657222</v>
      </c>
    </row>
    <row r="156" spans="1:10" ht="20.100000000000001" customHeight="1">
      <c r="A156" s="793" t="s">
        <v>713</v>
      </c>
      <c r="B156" s="794" t="s">
        <v>714</v>
      </c>
      <c r="C156" s="791" t="s">
        <v>666</v>
      </c>
      <c r="D156" s="41">
        <v>0</v>
      </c>
      <c r="E156" s="791" t="s">
        <v>181</v>
      </c>
      <c r="F156" s="791" t="s">
        <v>675</v>
      </c>
      <c r="G156" s="76">
        <v>46181</v>
      </c>
      <c r="H156" s="20" t="s">
        <v>667</v>
      </c>
      <c r="I156" s="761" t="s">
        <v>668</v>
      </c>
      <c r="J156" s="40">
        <v>31331131</v>
      </c>
    </row>
    <row r="157" spans="1:10" ht="20.100000000000001" customHeight="1">
      <c r="A157" s="793" t="s">
        <v>715</v>
      </c>
      <c r="B157" s="794" t="s">
        <v>716</v>
      </c>
      <c r="C157" s="791" t="s">
        <v>717</v>
      </c>
      <c r="D157" s="41">
        <v>518.49</v>
      </c>
      <c r="E157" s="40"/>
      <c r="F157" s="154"/>
      <c r="G157" s="76">
        <v>46181</v>
      </c>
      <c r="H157" s="389" t="s">
        <v>24</v>
      </c>
      <c r="I157" s="611" t="s">
        <v>25</v>
      </c>
      <c r="J157" s="40">
        <v>35697270</v>
      </c>
    </row>
    <row r="158" spans="1:10" ht="20.100000000000001" customHeight="1">
      <c r="A158" s="795" t="s">
        <v>718</v>
      </c>
      <c r="B158" s="796" t="s">
        <v>719</v>
      </c>
      <c r="C158" s="797" t="s">
        <v>720</v>
      </c>
      <c r="D158" s="41">
        <v>742.32</v>
      </c>
      <c r="E158" s="40"/>
      <c r="F158" s="155"/>
      <c r="G158" s="76">
        <v>46182</v>
      </c>
      <c r="H158" s="407" t="s">
        <v>77</v>
      </c>
      <c r="I158" s="407" t="s">
        <v>78</v>
      </c>
      <c r="J158" s="408" t="s">
        <v>79</v>
      </c>
    </row>
    <row r="159" spans="1:10" ht="20.100000000000001" customHeight="1">
      <c r="A159" s="795" t="s">
        <v>721</v>
      </c>
      <c r="B159" s="796" t="s">
        <v>722</v>
      </c>
      <c r="C159" s="797" t="s">
        <v>723</v>
      </c>
      <c r="D159" s="41">
        <v>97.37</v>
      </c>
      <c r="E159" s="40"/>
      <c r="F159" s="156"/>
      <c r="G159" s="76">
        <v>46182</v>
      </c>
      <c r="H159" s="407" t="s">
        <v>77</v>
      </c>
      <c r="I159" s="407" t="s">
        <v>78</v>
      </c>
      <c r="J159" s="408" t="s">
        <v>79</v>
      </c>
    </row>
    <row r="160" spans="1:10" ht="20.100000000000001" customHeight="1">
      <c r="A160" s="795" t="s">
        <v>724</v>
      </c>
      <c r="B160" s="796" t="s">
        <v>725</v>
      </c>
      <c r="C160" s="797" t="s">
        <v>720</v>
      </c>
      <c r="D160" s="41">
        <v>137.34</v>
      </c>
      <c r="E160" s="40"/>
      <c r="F160" s="154"/>
      <c r="G160" s="76">
        <v>46182</v>
      </c>
      <c r="H160" s="405" t="s">
        <v>77</v>
      </c>
      <c r="I160" s="405" t="s">
        <v>78</v>
      </c>
      <c r="J160" s="733" t="s">
        <v>79</v>
      </c>
    </row>
    <row r="161" spans="1:10" ht="20.100000000000001" customHeight="1">
      <c r="A161" s="798" t="s">
        <v>726</v>
      </c>
      <c r="B161" s="799" t="s">
        <v>727</v>
      </c>
      <c r="C161" s="800" t="s">
        <v>728</v>
      </c>
      <c r="D161" s="710">
        <v>122</v>
      </c>
      <c r="E161" s="40"/>
      <c r="F161" s="813" t="s">
        <v>734</v>
      </c>
      <c r="G161" s="76">
        <v>46184</v>
      </c>
      <c r="H161" s="782" t="s">
        <v>650</v>
      </c>
      <c r="I161" s="746" t="s">
        <v>651</v>
      </c>
      <c r="J161" s="135">
        <v>55416586</v>
      </c>
    </row>
    <row r="162" spans="1:10" ht="20.100000000000001" customHeight="1">
      <c r="A162" s="803" t="s">
        <v>735</v>
      </c>
      <c r="B162" s="804" t="s">
        <v>736</v>
      </c>
      <c r="C162" s="805" t="s">
        <v>731</v>
      </c>
      <c r="D162" s="41">
        <v>46.89</v>
      </c>
      <c r="F162" s="805" t="s">
        <v>730</v>
      </c>
      <c r="G162" s="76">
        <v>46188</v>
      </c>
      <c r="H162" s="16" t="s">
        <v>732</v>
      </c>
      <c r="I162" s="2" t="s">
        <v>733</v>
      </c>
      <c r="J162" s="2">
        <v>3512886</v>
      </c>
    </row>
    <row r="163" spans="1:10" ht="20.100000000000001" customHeight="1">
      <c r="A163" s="806" t="s">
        <v>737</v>
      </c>
      <c r="B163" s="807" t="s">
        <v>738</v>
      </c>
      <c r="C163" s="808" t="s">
        <v>739</v>
      </c>
      <c r="D163" s="41">
        <v>900</v>
      </c>
      <c r="E163" s="40"/>
      <c r="F163" s="159"/>
      <c r="G163" s="76">
        <v>46189</v>
      </c>
      <c r="H163" s="809" t="s">
        <v>740</v>
      </c>
      <c r="I163" s="808" t="s">
        <v>741</v>
      </c>
      <c r="J163" s="40">
        <v>36557382</v>
      </c>
    </row>
    <row r="164" spans="1:10" ht="20.100000000000001" customHeight="1">
      <c r="A164" s="810" t="s">
        <v>742</v>
      </c>
      <c r="B164" s="811" t="s">
        <v>700</v>
      </c>
      <c r="C164" s="812" t="s">
        <v>701</v>
      </c>
      <c r="D164" s="41">
        <v>0</v>
      </c>
      <c r="E164" s="812" t="s">
        <v>743</v>
      </c>
      <c r="F164" s="791" t="s">
        <v>711</v>
      </c>
      <c r="G164" s="76">
        <v>46189</v>
      </c>
      <c r="H164" s="783" t="s">
        <v>702</v>
      </c>
      <c r="I164" s="781" t="s">
        <v>703</v>
      </c>
      <c r="J164" s="43">
        <v>2856123</v>
      </c>
    </row>
    <row r="165" spans="1:10" ht="20.100000000000001" customHeight="1">
      <c r="A165" s="814" t="s">
        <v>744</v>
      </c>
      <c r="B165" s="815" t="s">
        <v>745</v>
      </c>
      <c r="C165" s="813" t="s">
        <v>746</v>
      </c>
      <c r="D165" s="41">
        <v>693</v>
      </c>
      <c r="E165" s="40"/>
      <c r="F165" s="56"/>
      <c r="G165" s="76">
        <v>46189</v>
      </c>
      <c r="H165" s="813" t="s">
        <v>61</v>
      </c>
      <c r="I165" s="813" t="s">
        <v>62</v>
      </c>
      <c r="J165" s="40">
        <v>31361161</v>
      </c>
    </row>
    <row r="166" spans="1:10" ht="20.100000000000001" customHeight="1">
      <c r="A166" s="817" t="s">
        <v>749</v>
      </c>
      <c r="B166" s="818" t="s">
        <v>750</v>
      </c>
      <c r="C166" s="819" t="s">
        <v>132</v>
      </c>
      <c r="D166" s="41">
        <v>92.25</v>
      </c>
      <c r="E166" s="40"/>
      <c r="F166" s="40"/>
      <c r="G166" s="76">
        <v>46192</v>
      </c>
      <c r="H166" s="819" t="s">
        <v>133</v>
      </c>
      <c r="I166" s="819" t="s">
        <v>134</v>
      </c>
      <c r="J166" s="40">
        <v>50735641</v>
      </c>
    </row>
    <row r="167" spans="1:10" ht="20.100000000000001" customHeight="1">
      <c r="A167" s="820" t="s">
        <v>756</v>
      </c>
      <c r="B167" s="9">
        <v>166569303</v>
      </c>
      <c r="C167" s="822" t="s">
        <v>757</v>
      </c>
      <c r="D167" s="41">
        <v>217.5</v>
      </c>
      <c r="E167" s="40"/>
      <c r="F167" s="823" t="s">
        <v>748</v>
      </c>
      <c r="G167" s="76">
        <v>46192</v>
      </c>
      <c r="H167" s="822" t="s">
        <v>210</v>
      </c>
      <c r="I167" s="822" t="s">
        <v>758</v>
      </c>
      <c r="J167">
        <v>35840773</v>
      </c>
    </row>
    <row r="168" spans="1:10" ht="20.100000000000001" customHeight="1">
      <c r="A168" s="820" t="s">
        <v>751</v>
      </c>
      <c r="B168" s="821" t="s">
        <v>752</v>
      </c>
      <c r="C168" s="822" t="s">
        <v>753</v>
      </c>
      <c r="D168" s="41">
        <v>200</v>
      </c>
      <c r="E168" s="40"/>
      <c r="F168" s="160"/>
      <c r="G168" s="76">
        <v>46199</v>
      </c>
      <c r="H168" s="822" t="s">
        <v>754</v>
      </c>
      <c r="I168" s="822" t="s">
        <v>755</v>
      </c>
      <c r="J168" s="40">
        <v>42446252</v>
      </c>
    </row>
    <row r="169" spans="1:10" ht="20.100000000000001" customHeight="1">
      <c r="A169" s="824" t="s">
        <v>759</v>
      </c>
      <c r="B169" s="825" t="s">
        <v>760</v>
      </c>
      <c r="C169" s="826" t="s">
        <v>762</v>
      </c>
      <c r="D169" s="710">
        <v>180</v>
      </c>
      <c r="E169" s="40"/>
      <c r="F169" s="40"/>
      <c r="G169" s="825" t="s">
        <v>761</v>
      </c>
      <c r="H169" s="827" t="s">
        <v>330</v>
      </c>
      <c r="I169" s="826" t="s">
        <v>411</v>
      </c>
      <c r="J169" s="40">
        <v>44277971</v>
      </c>
    </row>
    <row r="170" spans="1:10" ht="20.100000000000001" customHeight="1">
      <c r="A170" s="839"/>
      <c r="B170" s="840"/>
      <c r="C170" s="1" t="s">
        <v>766</v>
      </c>
      <c r="D170" s="703">
        <f>SUM(D148:D169)</f>
        <v>8690.18</v>
      </c>
      <c r="E170" s="841"/>
      <c r="F170" s="40"/>
      <c r="G170" s="76"/>
      <c r="H170" s="828"/>
      <c r="I170" s="604"/>
      <c r="J170" s="605"/>
    </row>
    <row r="171" spans="1:10" ht="20.100000000000001" customHeight="1">
      <c r="A171" s="829"/>
      <c r="B171" s="830"/>
      <c r="C171" s="577"/>
      <c r="D171" s="831"/>
      <c r="E171" s="40"/>
      <c r="F171" s="40"/>
      <c r="G171" s="76"/>
      <c r="H171" s="832"/>
      <c r="I171" s="604"/>
      <c r="J171" s="40"/>
    </row>
    <row r="172" spans="1:10" ht="20.100000000000001" customHeight="1">
      <c r="A172" s="161"/>
      <c r="B172" s="162"/>
      <c r="C172" s="163"/>
      <c r="D172" s="41"/>
      <c r="E172" s="40"/>
      <c r="F172" s="40"/>
      <c r="G172" s="76"/>
      <c r="H172" s="164"/>
      <c r="I172" s="163"/>
      <c r="J172" s="40"/>
    </row>
    <row r="173" spans="1:10" ht="20.100000000000001" customHeight="1">
      <c r="A173" s="161"/>
      <c r="B173" s="162"/>
      <c r="C173" s="163"/>
      <c r="D173" s="41"/>
      <c r="E173" s="40"/>
      <c r="F173" s="40"/>
      <c r="G173" s="76"/>
      <c r="H173" s="164"/>
      <c r="I173" s="163"/>
      <c r="J173" s="40"/>
    </row>
    <row r="174" spans="1:10" ht="20.100000000000001" customHeight="1">
      <c r="A174" s="165"/>
      <c r="B174" s="166"/>
      <c r="C174" s="167"/>
      <c r="D174" s="41"/>
      <c r="E174" s="40"/>
      <c r="F174" s="40"/>
      <c r="G174" s="76"/>
      <c r="H174" s="87"/>
      <c r="I174" s="87"/>
      <c r="J174" s="88"/>
    </row>
    <row r="175" spans="1:10" ht="20.100000000000001" customHeight="1">
      <c r="A175" s="165"/>
      <c r="B175" s="166"/>
      <c r="C175" s="167"/>
      <c r="D175" s="41"/>
      <c r="E175" s="40"/>
      <c r="F175" s="40"/>
      <c r="G175" s="76"/>
      <c r="H175" s="122"/>
      <c r="I175" s="167"/>
      <c r="J175" s="40"/>
    </row>
    <row r="176" spans="1:10" ht="20.100000000000001" customHeight="1">
      <c r="A176" s="168"/>
      <c r="B176" s="169"/>
      <c r="C176" s="170"/>
      <c r="D176" s="41"/>
      <c r="E176" s="40"/>
      <c r="F176" s="40"/>
      <c r="G176" s="76"/>
      <c r="H176" s="171"/>
      <c r="I176" s="170"/>
      <c r="J176" s="40"/>
    </row>
    <row r="177" spans="1:10" ht="20.100000000000001" customHeight="1">
      <c r="A177" s="172"/>
      <c r="B177" s="173"/>
      <c r="C177" s="57"/>
      <c r="D177" s="41"/>
      <c r="E177" s="57"/>
      <c r="F177" s="174"/>
      <c r="G177" s="76"/>
      <c r="H177" s="57"/>
      <c r="I177" s="175"/>
      <c r="J177" s="176"/>
    </row>
    <row r="178" spans="1:10" ht="20.100000000000001" customHeight="1">
      <c r="A178" s="177"/>
      <c r="B178" s="178"/>
      <c r="C178" s="179"/>
      <c r="D178" s="41"/>
      <c r="E178" s="40"/>
      <c r="F178" s="40"/>
      <c r="G178" s="180"/>
      <c r="H178" s="151"/>
      <c r="I178" s="151"/>
      <c r="J178" s="152"/>
    </row>
    <row r="179" spans="1:10" ht="20.100000000000001" customHeight="1">
      <c r="A179" s="177"/>
      <c r="B179" s="178"/>
      <c r="C179" s="179"/>
      <c r="D179" s="41"/>
      <c r="E179" s="40"/>
      <c r="F179" s="40"/>
      <c r="G179" s="76"/>
      <c r="H179" s="82"/>
      <c r="I179" s="44"/>
      <c r="J179" s="43"/>
    </row>
    <row r="180" spans="1:10" ht="20.100000000000001" customHeight="1">
      <c r="A180" s="177"/>
      <c r="B180" s="178"/>
      <c r="C180" s="179"/>
      <c r="D180" s="41"/>
      <c r="E180" s="40"/>
      <c r="F180" s="2"/>
      <c r="G180" s="76"/>
      <c r="H180" s="82"/>
      <c r="I180" s="44"/>
      <c r="J180" s="43"/>
    </row>
    <row r="181" spans="1:10" ht="20.100000000000001" customHeight="1">
      <c r="A181" s="177"/>
      <c r="B181" s="178"/>
      <c r="C181" s="179"/>
      <c r="D181" s="41"/>
      <c r="E181" s="40"/>
      <c r="F181" s="2"/>
      <c r="G181" s="76"/>
      <c r="H181" s="82"/>
      <c r="I181" s="44"/>
      <c r="J181" s="43"/>
    </row>
    <row r="182" spans="1:10" ht="20.100000000000001" customHeight="1">
      <c r="A182" s="177"/>
      <c r="B182" s="178"/>
      <c r="C182" s="179"/>
      <c r="D182" s="41"/>
      <c r="E182" s="40"/>
      <c r="G182" s="76"/>
      <c r="H182" s="179"/>
      <c r="I182" s="179"/>
      <c r="J182" s="40"/>
    </row>
    <row r="183" spans="1:10" ht="20.100000000000001" customHeight="1">
      <c r="A183" s="177"/>
      <c r="B183" s="178"/>
      <c r="C183" s="179"/>
      <c r="D183" s="41"/>
      <c r="E183" s="40"/>
      <c r="F183" s="40"/>
      <c r="G183" s="76"/>
      <c r="H183" s="158"/>
      <c r="I183" s="157"/>
      <c r="J183" s="40"/>
    </row>
    <row r="184" spans="1:10" ht="20.100000000000001" customHeight="1">
      <c r="A184" s="181"/>
      <c r="B184" s="182"/>
      <c r="C184" s="174"/>
      <c r="D184" s="41"/>
      <c r="E184" s="40"/>
      <c r="F184" s="40"/>
      <c r="G184" s="76"/>
      <c r="H184" s="174"/>
      <c r="I184" s="174"/>
      <c r="J184" s="40"/>
    </row>
    <row r="185" spans="1:10" ht="20.100000000000001" customHeight="1">
      <c r="A185" s="93"/>
      <c r="B185" s="81"/>
      <c r="C185" s="100"/>
      <c r="D185" s="714"/>
      <c r="E185" s="40"/>
      <c r="F185" s="40"/>
      <c r="G185" s="76"/>
      <c r="H185" s="40"/>
      <c r="I185" s="40"/>
      <c r="J185" s="40"/>
    </row>
    <row r="186" spans="1:10" ht="20.100000000000001" customHeight="1">
      <c r="A186" s="183"/>
      <c r="B186" s="184"/>
      <c r="C186" s="185"/>
      <c r="D186" s="41"/>
      <c r="E186" s="40"/>
      <c r="F186" s="40"/>
      <c r="G186" s="76"/>
      <c r="H186" s="122"/>
      <c r="I186" s="167"/>
      <c r="J186" s="40"/>
    </row>
    <row r="187" spans="1:10" ht="20.100000000000001" customHeight="1">
      <c r="A187" s="186"/>
      <c r="B187" s="187"/>
      <c r="C187" s="188"/>
      <c r="D187" s="41"/>
      <c r="E187" s="40"/>
      <c r="F187" s="40"/>
      <c r="G187" s="76"/>
      <c r="H187" s="150"/>
      <c r="I187" s="124"/>
      <c r="J187" s="40"/>
    </row>
    <row r="188" spans="1:10" ht="20.100000000000001" customHeight="1">
      <c r="A188" s="189"/>
      <c r="B188" s="190"/>
      <c r="C188" s="191"/>
      <c r="D188" s="41"/>
      <c r="E188" s="40"/>
      <c r="F188" s="40"/>
      <c r="G188" s="76"/>
      <c r="H188" s="87"/>
      <c r="I188" s="87"/>
      <c r="J188" s="88"/>
    </row>
    <row r="189" spans="1:10" ht="20.100000000000001" customHeight="1">
      <c r="A189" s="192"/>
      <c r="B189" s="193"/>
      <c r="C189" s="194"/>
      <c r="D189" s="41"/>
      <c r="E189" s="40"/>
      <c r="F189" s="40"/>
      <c r="G189" s="76"/>
      <c r="H189" s="195"/>
      <c r="I189" s="194"/>
      <c r="J189" s="40"/>
    </row>
    <row r="190" spans="1:10" ht="20.100000000000001" customHeight="1">
      <c r="A190" s="196"/>
      <c r="B190" s="197"/>
      <c r="C190" s="198"/>
      <c r="D190" s="41"/>
      <c r="E190" s="40"/>
      <c r="F190" s="40"/>
      <c r="G190" s="76"/>
      <c r="H190" s="199"/>
      <c r="I190" s="40"/>
      <c r="J190" s="40"/>
    </row>
    <row r="191" spans="1:10" ht="20.100000000000001" customHeight="1">
      <c r="A191" s="200"/>
      <c r="B191" s="201"/>
      <c r="C191" s="202"/>
      <c r="D191" s="41"/>
      <c r="E191" s="101"/>
      <c r="F191" s="40"/>
      <c r="G191" s="76"/>
      <c r="H191" s="153"/>
      <c r="I191" s="132"/>
      <c r="J191" s="40"/>
    </row>
    <row r="192" spans="1:10" ht="20.100000000000001" customHeight="1">
      <c r="A192" s="203"/>
      <c r="B192" s="204"/>
      <c r="C192" s="205"/>
      <c r="D192" s="41"/>
      <c r="E192" s="40"/>
      <c r="F192" s="40"/>
      <c r="G192" s="76"/>
      <c r="H192" s="206"/>
      <c r="I192" s="206"/>
      <c r="J192" s="42"/>
    </row>
    <row r="193" spans="1:10" ht="20.100000000000001" customHeight="1">
      <c r="A193" s="203"/>
      <c r="B193" s="204"/>
      <c r="C193" s="205"/>
      <c r="D193" s="41"/>
      <c r="E193" s="40"/>
      <c r="F193" s="40"/>
      <c r="G193" s="76"/>
      <c r="H193" s="205"/>
      <c r="I193" s="126"/>
      <c r="J193" s="92"/>
    </row>
    <row r="194" spans="1:10" ht="20.100000000000001" customHeight="1">
      <c r="A194" s="203"/>
      <c r="B194" s="204"/>
      <c r="C194" s="205"/>
      <c r="D194" s="41"/>
      <c r="E194" s="40"/>
      <c r="F194" s="2"/>
      <c r="G194" s="76"/>
      <c r="H194" s="82"/>
      <c r="I194" s="44"/>
      <c r="J194" s="43"/>
    </row>
    <row r="195" spans="1:10" ht="20.100000000000001" customHeight="1">
      <c r="A195" s="203"/>
      <c r="B195" s="204"/>
      <c r="C195" s="205"/>
      <c r="D195" s="41"/>
      <c r="E195" s="40"/>
      <c r="F195" s="40"/>
      <c r="G195" s="76"/>
      <c r="H195" s="82"/>
      <c r="I195" s="44"/>
      <c r="J195" s="43"/>
    </row>
    <row r="196" spans="1:10" ht="20.100000000000001" customHeight="1">
      <c r="A196" s="203"/>
      <c r="B196" s="204"/>
      <c r="C196" s="205"/>
      <c r="D196" s="41"/>
      <c r="E196" s="40"/>
      <c r="F196" s="2"/>
      <c r="G196" s="76"/>
      <c r="H196" s="82"/>
      <c r="I196" s="44"/>
      <c r="J196" s="43"/>
    </row>
    <row r="197" spans="1:10" ht="20.100000000000001" customHeight="1">
      <c r="A197" s="207"/>
      <c r="B197" s="208"/>
      <c r="C197" s="209"/>
      <c r="D197" s="41"/>
      <c r="E197" s="40"/>
      <c r="F197" s="40"/>
      <c r="G197" s="76"/>
      <c r="H197" s="104"/>
      <c r="I197" s="103"/>
      <c r="J197" s="97"/>
    </row>
    <row r="198" spans="1:10" ht="19.149999999999999" customHeight="1">
      <c r="A198" s="93"/>
      <c r="B198" s="81"/>
      <c r="C198" s="100"/>
      <c r="D198" s="714"/>
      <c r="E198" s="40"/>
      <c r="F198" s="108"/>
      <c r="G198" s="76"/>
      <c r="H198" s="40"/>
      <c r="I198" s="40"/>
      <c r="J198" s="210"/>
    </row>
    <row r="199" spans="1:10" ht="20.100000000000001" customHeight="1">
      <c r="A199" s="211"/>
      <c r="B199" s="212"/>
      <c r="C199" s="58"/>
      <c r="D199" s="41"/>
      <c r="E199" s="40"/>
      <c r="F199" s="213"/>
      <c r="G199" s="76"/>
      <c r="H199" s="58"/>
      <c r="I199" s="58"/>
      <c r="J199" s="40"/>
    </row>
    <row r="200" spans="1:10" ht="20.100000000000001" customHeight="1">
      <c r="A200" s="214"/>
      <c r="B200" s="215"/>
      <c r="C200" s="216"/>
      <c r="D200" s="41"/>
      <c r="E200" s="40"/>
      <c r="F200" s="40"/>
      <c r="G200" s="76"/>
      <c r="H200" s="199"/>
      <c r="I200" s="40"/>
      <c r="J200" s="40"/>
    </row>
    <row r="201" spans="1:10" ht="20.100000000000001" customHeight="1">
      <c r="A201" s="217"/>
      <c r="B201" s="218"/>
      <c r="C201" s="219"/>
      <c r="D201" s="41"/>
      <c r="E201" s="40"/>
      <c r="F201" s="40"/>
      <c r="G201" s="76"/>
      <c r="H201" s="206"/>
      <c r="I201" s="206"/>
      <c r="J201" s="42"/>
    </row>
    <row r="202" spans="1:10" ht="20.100000000000001" customHeight="1">
      <c r="A202" s="220"/>
      <c r="B202" s="221"/>
      <c r="C202" s="222"/>
      <c r="D202" s="41"/>
      <c r="E202" s="40"/>
      <c r="F202" s="40"/>
      <c r="G202" s="76"/>
      <c r="H202" s="150"/>
      <c r="I202" s="124"/>
      <c r="J202" s="40"/>
    </row>
    <row r="203" spans="1:10" ht="20.100000000000001" customHeight="1">
      <c r="A203" s="220"/>
      <c r="B203" s="221"/>
      <c r="C203" s="222"/>
      <c r="D203" s="41"/>
      <c r="E203" s="40"/>
      <c r="F203" s="40"/>
      <c r="G203" s="76"/>
      <c r="H203" s="87"/>
      <c r="I203" s="84"/>
      <c r="J203" s="223"/>
    </row>
    <row r="204" spans="1:10" ht="20.100000000000001" customHeight="1">
      <c r="A204" s="224"/>
      <c r="B204" s="225"/>
      <c r="C204" s="226"/>
      <c r="D204" s="41"/>
      <c r="E204" s="40"/>
      <c r="F204" s="40"/>
      <c r="G204" s="76"/>
      <c r="H204" s="226"/>
      <c r="I204" s="226"/>
      <c r="J204" s="40"/>
    </row>
    <row r="205" spans="1:10" ht="20.100000000000001" customHeight="1">
      <c r="A205" s="227"/>
      <c r="B205" s="228"/>
      <c r="C205" s="229"/>
      <c r="D205" s="41"/>
      <c r="E205" s="40"/>
      <c r="F205" s="40"/>
      <c r="G205" s="76"/>
      <c r="H205" s="153"/>
      <c r="I205" s="132"/>
      <c r="J205" s="40"/>
    </row>
    <row r="206" spans="1:10" ht="20.100000000000001" customHeight="1">
      <c r="A206" s="230"/>
      <c r="B206" s="231"/>
      <c r="C206" s="232"/>
      <c r="D206" s="41"/>
      <c r="E206" s="232"/>
      <c r="F206" s="40"/>
      <c r="G206" s="76"/>
      <c r="H206" s="232"/>
      <c r="I206" s="232"/>
      <c r="J206" s="40"/>
    </row>
    <row r="207" spans="1:10" ht="20.100000000000001" customHeight="1">
      <c r="A207" s="233"/>
      <c r="B207" s="234"/>
      <c r="C207" s="213"/>
      <c r="D207" s="41"/>
      <c r="E207" s="40"/>
      <c r="F207" s="213"/>
      <c r="G207" s="76"/>
      <c r="H207" s="56"/>
      <c r="I207" s="56"/>
      <c r="J207" s="40"/>
    </row>
    <row r="208" spans="1:10" ht="20.100000000000001" customHeight="1">
      <c r="A208" s="235"/>
      <c r="B208" s="236"/>
      <c r="C208" s="61"/>
      <c r="D208" s="41"/>
      <c r="E208" s="61"/>
      <c r="F208" s="61"/>
      <c r="G208" s="76"/>
      <c r="H208" s="237"/>
      <c r="I208" s="61"/>
      <c r="J208" s="40"/>
    </row>
    <row r="209" spans="1:11" ht="20.100000000000001" customHeight="1">
      <c r="A209" s="238"/>
      <c r="B209" s="231"/>
      <c r="C209" s="232"/>
      <c r="D209" s="41"/>
      <c r="E209" s="239"/>
      <c r="F209" s="40"/>
      <c r="G209" s="76"/>
      <c r="H209" s="232"/>
      <c r="I209" s="232"/>
      <c r="J209" s="40"/>
    </row>
    <row r="210" spans="1:11" ht="20.100000000000001" customHeight="1">
      <c r="A210" s="240"/>
      <c r="B210" s="241"/>
      <c r="C210" s="242"/>
      <c r="D210" s="41"/>
      <c r="E210" s="40"/>
      <c r="F210" s="2"/>
      <c r="G210" s="76"/>
      <c r="H210" s="82"/>
      <c r="I210" s="44"/>
      <c r="J210" s="43"/>
    </row>
    <row r="211" spans="1:11" ht="20.100000000000001" customHeight="1">
      <c r="A211" s="240"/>
      <c r="B211" s="241"/>
      <c r="C211" s="242"/>
      <c r="D211" s="41"/>
      <c r="E211" s="40"/>
      <c r="F211" s="2"/>
      <c r="G211" s="76"/>
      <c r="H211" s="82"/>
      <c r="I211" s="44"/>
      <c r="J211" s="43"/>
      <c r="K211" s="243"/>
    </row>
    <row r="212" spans="1:11" ht="20.100000000000001" customHeight="1">
      <c r="A212" s="240"/>
      <c r="B212" s="241"/>
      <c r="C212" s="242"/>
      <c r="D212" s="41"/>
      <c r="E212" s="40"/>
      <c r="F212" s="40"/>
      <c r="G212" s="76"/>
      <c r="H212" s="82"/>
      <c r="I212" s="44"/>
      <c r="J212" s="43"/>
    </row>
    <row r="213" spans="1:11" ht="20.100000000000001" customHeight="1">
      <c r="A213" s="244"/>
      <c r="B213" s="245"/>
      <c r="C213" s="62"/>
      <c r="D213" s="41"/>
      <c r="E213" s="40"/>
      <c r="F213" s="246"/>
      <c r="G213" s="76"/>
      <c r="H213" s="58"/>
      <c r="I213" s="58"/>
      <c r="J213" s="40"/>
    </row>
    <row r="214" spans="1:11" ht="20.100000000000001" customHeight="1">
      <c r="A214" s="244"/>
      <c r="B214" s="245"/>
      <c r="C214" s="61"/>
      <c r="D214" s="41"/>
      <c r="E214" s="62"/>
      <c r="F214" s="62"/>
      <c r="G214" s="76"/>
      <c r="H214" s="237"/>
      <c r="I214" s="62"/>
      <c r="J214" s="40"/>
    </row>
    <row r="215" spans="1:11" ht="20.100000000000001" customHeight="1">
      <c r="A215" s="247"/>
      <c r="B215" s="248"/>
      <c r="C215" s="249"/>
      <c r="D215" s="41"/>
      <c r="E215" s="40"/>
      <c r="F215" s="40"/>
      <c r="G215" s="76"/>
      <c r="H215" s="249"/>
      <c r="I215" s="249"/>
      <c r="J215" s="40"/>
    </row>
    <row r="216" spans="1:11" ht="20.100000000000001" customHeight="1">
      <c r="A216" s="250"/>
      <c r="B216" s="251"/>
      <c r="C216" s="252"/>
      <c r="D216" s="41"/>
      <c r="E216" s="40"/>
      <c r="F216" s="40"/>
      <c r="G216" s="76"/>
      <c r="H216" s="253"/>
      <c r="I216" s="252"/>
      <c r="J216" s="40"/>
    </row>
    <row r="217" spans="1:11" ht="20.100000000000001" customHeight="1">
      <c r="A217" s="254"/>
      <c r="B217" s="255"/>
      <c r="C217" s="256"/>
      <c r="D217" s="41"/>
      <c r="E217" s="40"/>
      <c r="F217" s="40"/>
      <c r="G217" s="76"/>
      <c r="H217" s="256"/>
      <c r="I217" s="256"/>
      <c r="J217" s="257"/>
    </row>
    <row r="218" spans="1:11" ht="20.100000000000001" customHeight="1">
      <c r="A218" s="254"/>
      <c r="B218" s="255"/>
      <c r="C218" s="256"/>
      <c r="D218" s="41"/>
      <c r="E218" s="40"/>
      <c r="F218" s="40"/>
      <c r="G218" s="76"/>
      <c r="H218" s="256"/>
      <c r="I218" s="256"/>
      <c r="J218" s="257"/>
    </row>
    <row r="219" spans="1:11" ht="20.100000000000001" customHeight="1">
      <c r="A219" s="258"/>
      <c r="B219" s="81"/>
      <c r="C219" s="259"/>
      <c r="D219" s="41"/>
      <c r="E219" s="40"/>
      <c r="F219" s="40"/>
      <c r="G219" s="76"/>
      <c r="H219" s="259"/>
      <c r="I219" s="259"/>
      <c r="J219" s="40"/>
    </row>
    <row r="220" spans="1:11" ht="20.100000000000001" customHeight="1">
      <c r="A220" s="258"/>
      <c r="B220" s="81"/>
      <c r="C220" s="123"/>
      <c r="D220" s="714"/>
      <c r="E220" s="40"/>
      <c r="F220" s="40"/>
      <c r="G220" s="76"/>
      <c r="H220" s="260"/>
      <c r="I220" s="259"/>
      <c r="J220" s="40"/>
    </row>
    <row r="221" spans="1:11" ht="20.100000000000001" customHeight="1">
      <c r="A221" s="261"/>
      <c r="B221" s="262"/>
      <c r="C221" s="263"/>
      <c r="D221" s="41"/>
      <c r="E221" s="40"/>
      <c r="F221" s="40"/>
      <c r="G221" s="76"/>
      <c r="H221" s="164"/>
      <c r="I221" s="163"/>
      <c r="J221" s="40"/>
    </row>
    <row r="222" spans="1:11" ht="20.100000000000001" customHeight="1">
      <c r="A222" s="264"/>
      <c r="B222" s="265"/>
      <c r="C222" s="266"/>
      <c r="D222" s="41"/>
      <c r="E222" s="40"/>
      <c r="F222" s="40"/>
      <c r="G222" s="76"/>
      <c r="H222" s="104"/>
      <c r="I222" s="103"/>
      <c r="J222" s="97"/>
    </row>
    <row r="223" spans="1:11" ht="20.100000000000001" customHeight="1">
      <c r="A223" s="267"/>
      <c r="B223" s="268"/>
      <c r="C223" s="269"/>
      <c r="D223" s="41"/>
      <c r="E223" s="40"/>
      <c r="F223" s="40"/>
      <c r="G223" s="76"/>
      <c r="H223" s="122"/>
      <c r="I223" s="167"/>
      <c r="J223" s="40"/>
    </row>
    <row r="224" spans="1:11" ht="20.100000000000001" customHeight="1">
      <c r="A224" s="270"/>
      <c r="B224" s="271"/>
      <c r="C224" s="272"/>
      <c r="D224" s="41"/>
      <c r="E224" s="40"/>
      <c r="F224" s="40"/>
      <c r="G224" s="76"/>
      <c r="H224" s="272"/>
      <c r="I224" s="272"/>
      <c r="J224" s="40"/>
    </row>
    <row r="225" spans="1:10" ht="20.100000000000001" customHeight="1">
      <c r="A225" s="273"/>
      <c r="B225" s="274"/>
      <c r="C225" s="275"/>
      <c r="D225" s="41"/>
      <c r="E225" s="40"/>
      <c r="F225" s="40"/>
      <c r="G225" s="76"/>
      <c r="H225" s="87"/>
      <c r="I225" s="84"/>
      <c r="J225" s="223"/>
    </row>
    <row r="226" spans="1:10" ht="20.100000000000001" customHeight="1">
      <c r="A226" s="276"/>
      <c r="B226" s="277"/>
      <c r="C226" s="278"/>
      <c r="D226" s="41"/>
      <c r="E226" s="40"/>
      <c r="F226" s="279"/>
      <c r="G226" s="76"/>
      <c r="H226" s="278"/>
      <c r="I226" s="280"/>
      <c r="J226" s="42"/>
    </row>
    <row r="227" spans="1:10" ht="20.100000000000001" customHeight="1">
      <c r="A227" s="281"/>
      <c r="B227" s="282"/>
      <c r="C227" s="283"/>
      <c r="D227" s="41"/>
      <c r="E227" s="40"/>
      <c r="F227" s="40"/>
      <c r="G227" s="76"/>
      <c r="H227" s="283"/>
      <c r="I227" s="283"/>
      <c r="J227" s="40"/>
    </row>
    <row r="228" spans="1:10" ht="20.100000000000001" customHeight="1">
      <c r="A228" s="284"/>
      <c r="B228" s="285"/>
      <c r="C228" s="286"/>
      <c r="D228" s="41"/>
      <c r="E228" s="40"/>
      <c r="F228" s="279"/>
      <c r="G228" s="76"/>
      <c r="H228" s="63"/>
      <c r="I228" s="64"/>
      <c r="J228" s="40"/>
    </row>
    <row r="229" spans="1:10" ht="20.100000000000001" customHeight="1">
      <c r="A229" s="287"/>
      <c r="B229" s="288"/>
      <c r="C229" s="279"/>
      <c r="D229" s="41"/>
      <c r="E229" s="40"/>
      <c r="F229" s="40"/>
      <c r="G229" s="76"/>
      <c r="H229" s="199"/>
      <c r="I229" s="40"/>
      <c r="J229" s="40"/>
    </row>
    <row r="230" spans="1:10" ht="20.100000000000001" customHeight="1">
      <c r="A230" s="287"/>
      <c r="B230" s="288"/>
      <c r="C230" s="279"/>
      <c r="D230" s="41"/>
      <c r="E230" s="40"/>
      <c r="F230" s="40"/>
      <c r="G230" s="76"/>
      <c r="H230" s="150"/>
      <c r="I230" s="124"/>
      <c r="J230" s="40"/>
    </row>
    <row r="231" spans="1:10" ht="20.100000000000001" customHeight="1">
      <c r="A231" s="289"/>
      <c r="B231" s="290"/>
      <c r="C231" s="291"/>
      <c r="D231" s="41"/>
      <c r="E231" s="40"/>
      <c r="F231" s="40"/>
      <c r="G231" s="76"/>
      <c r="H231" s="292"/>
      <c r="I231" s="291"/>
      <c r="J231" s="40"/>
    </row>
    <row r="232" spans="1:10" ht="20.100000000000001" customHeight="1">
      <c r="A232" s="293"/>
      <c r="B232" s="294"/>
      <c r="C232" s="295"/>
      <c r="D232" s="41"/>
      <c r="E232" s="40"/>
      <c r="F232" s="40"/>
      <c r="G232" s="76"/>
      <c r="H232" s="153"/>
      <c r="I232" s="132"/>
      <c r="J232" s="40"/>
    </row>
    <row r="233" spans="1:10" ht="20.100000000000001" customHeight="1">
      <c r="A233" s="296"/>
      <c r="B233" s="297"/>
      <c r="C233" s="298"/>
      <c r="D233" s="41"/>
      <c r="E233" s="40"/>
      <c r="F233" s="40"/>
      <c r="G233" s="76"/>
      <c r="H233" s="298"/>
      <c r="I233" s="298"/>
      <c r="J233" s="40"/>
    </row>
    <row r="234" spans="1:10" ht="20.100000000000001" customHeight="1">
      <c r="A234" s="299"/>
      <c r="B234" s="300"/>
      <c r="C234" s="301"/>
      <c r="D234" s="41"/>
      <c r="E234" s="40"/>
      <c r="F234" s="40"/>
      <c r="G234" s="76"/>
      <c r="H234" s="82"/>
      <c r="I234" s="44"/>
      <c r="J234" s="43"/>
    </row>
    <row r="235" spans="1:10" ht="20.100000000000001" customHeight="1">
      <c r="A235" s="299"/>
      <c r="B235" s="300"/>
      <c r="C235" s="301"/>
      <c r="D235" s="41"/>
      <c r="E235" s="40"/>
      <c r="F235" s="2"/>
      <c r="G235" s="76"/>
      <c r="H235" s="82"/>
      <c r="I235" s="44"/>
      <c r="J235" s="43"/>
    </row>
    <row r="236" spans="1:10" ht="20.100000000000001" customHeight="1">
      <c r="A236" s="299"/>
      <c r="B236" s="300"/>
      <c r="C236" s="301"/>
      <c r="D236" s="41"/>
      <c r="E236" s="40"/>
      <c r="F236" s="2"/>
      <c r="G236" s="76"/>
      <c r="H236" s="302"/>
      <c r="I236" s="44"/>
      <c r="J236" s="43"/>
    </row>
    <row r="237" spans="1:10" ht="20.100000000000001" customHeight="1">
      <c r="A237" s="303"/>
      <c r="B237" s="304"/>
      <c r="C237" s="305"/>
      <c r="D237" s="41"/>
      <c r="E237" s="40"/>
      <c r="F237" s="40"/>
      <c r="G237" s="76"/>
      <c r="H237" s="306"/>
      <c r="I237" s="305"/>
      <c r="J237" s="43"/>
    </row>
    <row r="238" spans="1:10" ht="20.100000000000001" customHeight="1">
      <c r="A238" s="303"/>
      <c r="B238" s="307"/>
      <c r="C238" s="2"/>
      <c r="D238" s="4"/>
      <c r="E238" s="2"/>
      <c r="F238" s="74"/>
      <c r="G238" s="74"/>
      <c r="H238" s="65"/>
      <c r="I238" s="2"/>
      <c r="J238" s="2"/>
    </row>
    <row r="239" spans="1:10" ht="20.100000000000001" customHeight="1">
      <c r="A239" s="303"/>
      <c r="B239" s="304"/>
      <c r="C239" s="305"/>
      <c r="D239" s="41"/>
      <c r="E239" s="40"/>
      <c r="F239" s="40"/>
      <c r="G239" s="76"/>
      <c r="H239" s="305"/>
      <c r="I239" s="305"/>
      <c r="J239" s="308"/>
    </row>
    <row r="240" spans="1:10" ht="20.100000000000001" customHeight="1">
      <c r="A240" s="309"/>
      <c r="B240" s="310"/>
      <c r="C240" s="311"/>
      <c r="D240" s="41"/>
      <c r="E240" s="312"/>
      <c r="F240" s="313"/>
      <c r="G240" s="76"/>
      <c r="H240" s="311"/>
      <c r="I240" s="311"/>
      <c r="J240" s="40"/>
    </row>
    <row r="241" spans="1:10" ht="20.100000000000001" customHeight="1">
      <c r="A241" s="314"/>
      <c r="B241" s="315"/>
      <c r="C241" s="316"/>
      <c r="D241" s="41"/>
      <c r="E241" s="40"/>
      <c r="F241" s="40"/>
      <c r="G241" s="76"/>
      <c r="H241" s="317"/>
      <c r="I241" s="42"/>
      <c r="J241" s="98"/>
    </row>
    <row r="242" spans="1:10" ht="20.100000000000001" customHeight="1">
      <c r="A242" s="314"/>
      <c r="B242" s="318"/>
      <c r="C242" s="313"/>
      <c r="D242" s="41"/>
      <c r="E242" s="40"/>
      <c r="F242" s="40"/>
      <c r="G242" s="76"/>
      <c r="H242" s="319"/>
      <c r="I242" s="316"/>
      <c r="J242" s="40"/>
    </row>
    <row r="243" spans="1:10" ht="20.100000000000001" customHeight="1">
      <c r="A243" s="320"/>
      <c r="B243" s="321"/>
      <c r="C243" s="312"/>
      <c r="D243" s="41"/>
      <c r="E243" s="312"/>
      <c r="F243" s="312"/>
      <c r="G243" s="76"/>
      <c r="H243" s="20"/>
      <c r="I243" s="116"/>
      <c r="J243" s="40"/>
    </row>
    <row r="244" spans="1:10" ht="20.100000000000001" customHeight="1">
      <c r="A244" s="322"/>
      <c r="B244" s="323"/>
      <c r="C244" s="324"/>
      <c r="D244" s="41"/>
      <c r="E244" s="40"/>
      <c r="F244" s="40"/>
      <c r="G244" s="76"/>
      <c r="H244" s="325"/>
      <c r="I244" s="325"/>
      <c r="J244" s="40"/>
    </row>
    <row r="245" spans="1:10" ht="20.100000000000001" customHeight="1">
      <c r="A245" s="326"/>
      <c r="B245" s="327"/>
      <c r="C245" s="68"/>
      <c r="D245" s="41"/>
      <c r="E245" s="40"/>
      <c r="F245" s="313"/>
      <c r="G245" s="76"/>
      <c r="H245" s="68"/>
      <c r="I245" s="68"/>
      <c r="J245" s="40"/>
    </row>
    <row r="246" spans="1:10" ht="20.100000000000001" customHeight="1">
      <c r="A246" s="326"/>
      <c r="B246" s="327"/>
      <c r="C246" s="68"/>
      <c r="D246" s="41"/>
      <c r="E246" s="68"/>
      <c r="F246" s="40"/>
      <c r="G246" s="76"/>
      <c r="H246" s="68"/>
      <c r="I246" s="68"/>
      <c r="J246" s="40"/>
    </row>
    <row r="247" spans="1:10" ht="20.100000000000001" customHeight="1">
      <c r="A247" s="326"/>
      <c r="B247" s="327"/>
      <c r="C247" s="68"/>
      <c r="D247" s="41"/>
      <c r="E247" s="68"/>
      <c r="F247" s="313"/>
      <c r="G247" s="76"/>
      <c r="H247" s="68"/>
      <c r="I247" s="68"/>
      <c r="J247" s="40"/>
    </row>
    <row r="248" spans="1:10" ht="20.100000000000001" customHeight="1">
      <c r="A248" s="326"/>
      <c r="B248" s="327"/>
      <c r="C248" s="68"/>
      <c r="D248" s="41"/>
      <c r="E248" s="313"/>
      <c r="F248" s="313"/>
      <c r="G248" s="76"/>
      <c r="H248" s="26"/>
      <c r="I248" s="26"/>
      <c r="J248" s="68"/>
    </row>
    <row r="249" spans="1:10" ht="20.100000000000001" customHeight="1">
      <c r="A249" s="326"/>
      <c r="B249" s="327"/>
      <c r="C249" s="328"/>
      <c r="D249" s="41"/>
      <c r="E249" s="40"/>
      <c r="F249" s="40"/>
      <c r="G249" s="76"/>
      <c r="H249" s="68"/>
      <c r="I249" s="68"/>
      <c r="J249" s="40"/>
    </row>
    <row r="250" spans="1:10" ht="20.100000000000001" customHeight="1">
      <c r="A250" s="329"/>
      <c r="B250" s="330"/>
      <c r="C250" s="312"/>
      <c r="D250" s="41"/>
      <c r="E250" s="331"/>
      <c r="F250" s="312"/>
      <c r="G250" s="76"/>
      <c r="H250" s="20"/>
      <c r="I250" s="116"/>
      <c r="J250" s="40"/>
    </row>
    <row r="251" spans="1:10" ht="20.100000000000001" customHeight="1">
      <c r="A251" s="332"/>
      <c r="B251" s="333"/>
      <c r="C251" s="313"/>
      <c r="D251" s="41"/>
      <c r="E251" s="40"/>
      <c r="F251" s="313"/>
      <c r="G251" s="76"/>
      <c r="H251" s="2"/>
      <c r="I251" s="2"/>
      <c r="J251" s="2"/>
    </row>
    <row r="252" spans="1:10" ht="20.100000000000001" customHeight="1">
      <c r="A252" s="334"/>
      <c r="B252" s="335"/>
      <c r="C252" s="336"/>
      <c r="D252" s="41"/>
      <c r="E252" s="40"/>
      <c r="F252" s="40"/>
      <c r="G252" s="76"/>
      <c r="H252" s="336"/>
      <c r="I252" s="336"/>
      <c r="J252" s="40"/>
    </row>
    <row r="253" spans="1:10" ht="20.100000000000001" customHeight="1">
      <c r="A253" s="337"/>
      <c r="B253" s="338"/>
      <c r="C253" s="339"/>
      <c r="D253" s="41"/>
      <c r="E253" s="339"/>
      <c r="F253" s="40"/>
      <c r="G253" s="76"/>
      <c r="H253" s="2"/>
      <c r="I253" s="2"/>
      <c r="J253" s="2"/>
    </row>
    <row r="254" spans="1:10" ht="20.100000000000001" customHeight="1">
      <c r="A254" s="340"/>
      <c r="B254" s="341"/>
      <c r="C254" s="342"/>
      <c r="D254" s="41"/>
      <c r="E254" s="40"/>
      <c r="F254" s="40"/>
      <c r="G254" s="76"/>
      <c r="H254" s="342"/>
      <c r="I254" s="343"/>
      <c r="J254" s="42"/>
    </row>
    <row r="255" spans="1:10" ht="20.100000000000001" customHeight="1">
      <c r="A255" s="344"/>
      <c r="B255" s="345"/>
      <c r="C255" s="346"/>
      <c r="D255" s="41"/>
      <c r="E255" s="40"/>
      <c r="F255" s="40"/>
      <c r="G255" s="76"/>
      <c r="H255" s="346"/>
      <c r="I255" s="346"/>
      <c r="J255" s="40"/>
    </row>
    <row r="256" spans="1:10" ht="20.100000000000001" customHeight="1">
      <c r="A256" s="93"/>
      <c r="B256" s="81"/>
      <c r="C256" s="100"/>
      <c r="D256" s="714"/>
      <c r="E256" s="40"/>
      <c r="F256" s="40"/>
      <c r="G256" s="76"/>
      <c r="H256" s="40"/>
      <c r="I256" s="40"/>
      <c r="J256" s="40"/>
    </row>
    <row r="257" spans="1:10" ht="20.100000000000001" customHeight="1">
      <c r="A257" s="347"/>
      <c r="B257" s="348"/>
      <c r="C257" s="114"/>
      <c r="D257" s="41"/>
      <c r="E257" s="40"/>
      <c r="F257" s="40"/>
      <c r="G257" s="76"/>
      <c r="H257" s="20"/>
      <c r="I257" s="116"/>
      <c r="J257" s="40"/>
    </row>
    <row r="258" spans="1:10" ht="20.100000000000001" customHeight="1">
      <c r="A258" s="347"/>
      <c r="B258" s="348"/>
      <c r="C258" s="114"/>
      <c r="D258" s="41"/>
      <c r="E258" s="40"/>
      <c r="F258" s="40"/>
      <c r="G258" s="76"/>
      <c r="H258" s="20"/>
      <c r="I258" s="116"/>
      <c r="J258" s="40"/>
    </row>
    <row r="259" spans="1:10" ht="20.100000000000001" customHeight="1">
      <c r="A259" s="349"/>
      <c r="B259" s="350"/>
      <c r="C259" s="351"/>
      <c r="D259" s="41"/>
      <c r="E259" s="40"/>
      <c r="F259" s="40"/>
      <c r="G259" s="76"/>
      <c r="H259" s="351"/>
      <c r="I259" s="151"/>
      <c r="J259" s="152"/>
    </row>
    <row r="260" spans="1:10" ht="20.100000000000001" customHeight="1">
      <c r="A260" s="352"/>
      <c r="B260" s="353"/>
      <c r="C260" s="354"/>
      <c r="D260" s="41"/>
      <c r="E260" s="40"/>
      <c r="F260" s="40"/>
      <c r="G260" s="76"/>
      <c r="H260" s="150"/>
      <c r="I260" s="124"/>
      <c r="J260" s="40"/>
    </row>
    <row r="261" spans="1:10" ht="20.100000000000001" customHeight="1">
      <c r="A261" s="355"/>
      <c r="B261" s="356"/>
      <c r="C261" s="357"/>
      <c r="D261" s="41"/>
      <c r="E261" s="40"/>
      <c r="F261" s="40"/>
      <c r="G261" s="76"/>
      <c r="H261" s="357"/>
      <c r="I261" s="357"/>
      <c r="J261" s="40"/>
    </row>
    <row r="262" spans="1:10" ht="20.100000000000001" customHeight="1">
      <c r="A262" s="358"/>
      <c r="B262" s="359"/>
      <c r="C262" s="360"/>
      <c r="D262" s="41"/>
      <c r="E262" s="40"/>
      <c r="F262" s="40"/>
      <c r="G262" s="76"/>
      <c r="H262" s="87"/>
      <c r="I262" s="84"/>
      <c r="J262" s="223"/>
    </row>
    <row r="263" spans="1:10" ht="20.100000000000001" customHeight="1">
      <c r="A263" s="361"/>
      <c r="B263" s="362"/>
      <c r="C263" s="363"/>
      <c r="D263" s="41"/>
      <c r="E263" s="40"/>
      <c r="F263" s="40"/>
      <c r="G263" s="76"/>
      <c r="H263" s="256"/>
      <c r="I263" s="256"/>
      <c r="J263" s="257"/>
    </row>
    <row r="264" spans="1:10" ht="20.100000000000001" customHeight="1">
      <c r="A264" s="361"/>
      <c r="B264" s="362"/>
      <c r="C264" s="363"/>
      <c r="D264" s="41"/>
      <c r="E264" s="40"/>
      <c r="F264" s="40"/>
      <c r="G264" s="76"/>
      <c r="H264" s="256"/>
      <c r="I264" s="256"/>
      <c r="J264" s="257"/>
    </row>
    <row r="265" spans="1:10" ht="20.100000000000001" customHeight="1">
      <c r="A265" s="364"/>
      <c r="B265" s="365"/>
      <c r="C265" s="366"/>
      <c r="D265" s="41"/>
      <c r="E265" s="367"/>
      <c r="F265" s="40"/>
      <c r="G265" s="76"/>
      <c r="H265" s="368"/>
      <c r="I265" s="366"/>
      <c r="J265" s="40"/>
    </row>
    <row r="266" spans="1:10" ht="20.100000000000001" customHeight="1">
      <c r="A266" s="369"/>
      <c r="B266" s="370"/>
      <c r="C266" s="371"/>
      <c r="D266" s="41"/>
      <c r="E266" s="40"/>
      <c r="F266" s="40"/>
      <c r="G266" s="76"/>
      <c r="H266" s="325"/>
      <c r="I266" s="325"/>
      <c r="J266" s="40"/>
    </row>
    <row r="267" spans="1:10" ht="20.100000000000001" customHeight="1">
      <c r="A267" s="369"/>
      <c r="B267" s="370"/>
      <c r="C267" s="371"/>
      <c r="D267" s="41"/>
      <c r="E267" s="40"/>
      <c r="F267" s="40"/>
      <c r="G267" s="76"/>
      <c r="H267" s="371"/>
      <c r="I267" s="371"/>
      <c r="J267" s="372"/>
    </row>
    <row r="268" spans="1:10" ht="20.100000000000001" customHeight="1">
      <c r="A268" s="369"/>
      <c r="B268" s="370"/>
      <c r="C268" s="371"/>
      <c r="D268" s="41"/>
      <c r="E268" s="40"/>
      <c r="F268" s="40"/>
      <c r="G268" s="76"/>
      <c r="H268" s="371"/>
      <c r="I268" s="371"/>
      <c r="J268" s="40"/>
    </row>
    <row r="269" spans="1:10" ht="20.100000000000001" customHeight="1">
      <c r="A269" s="373"/>
      <c r="B269" s="374"/>
      <c r="C269" s="375"/>
      <c r="D269" s="41"/>
      <c r="E269" s="375"/>
      <c r="F269" s="40"/>
      <c r="G269" s="76"/>
      <c r="H269" s="237"/>
      <c r="I269" s="62"/>
      <c r="J269" s="40"/>
    </row>
    <row r="270" spans="1:10" ht="20.100000000000001" customHeight="1">
      <c r="A270" s="3"/>
      <c r="B270" s="17"/>
      <c r="C270" s="2"/>
      <c r="D270" s="4"/>
      <c r="E270" s="2"/>
      <c r="F270" s="2"/>
      <c r="G270" s="74"/>
      <c r="H270" s="2"/>
      <c r="I270" s="2"/>
      <c r="J270" s="2"/>
    </row>
    <row r="271" spans="1:10" ht="20.100000000000001" customHeight="1">
      <c r="A271" s="3"/>
      <c r="B271" s="17"/>
      <c r="C271" s="375"/>
      <c r="D271" s="4"/>
      <c r="E271" s="2"/>
      <c r="F271" s="2"/>
      <c r="G271" s="74"/>
      <c r="H271" s="237"/>
      <c r="I271" s="62"/>
      <c r="J271" s="40"/>
    </row>
    <row r="272" spans="1:10" ht="20.100000000000001" customHeight="1">
      <c r="A272" s="3"/>
      <c r="B272" s="17"/>
      <c r="C272" s="2"/>
      <c r="D272" s="4"/>
      <c r="E272" s="2"/>
      <c r="F272" s="40"/>
      <c r="G272" s="76"/>
      <c r="H272" s="368"/>
      <c r="I272" s="366"/>
      <c r="J272" s="40"/>
    </row>
    <row r="273" spans="1:10" ht="20.100000000000001" customHeight="1">
      <c r="A273" s="3"/>
      <c r="B273" s="17"/>
      <c r="C273" s="376"/>
      <c r="D273" s="4"/>
      <c r="E273" s="2"/>
      <c r="F273" s="2"/>
      <c r="G273" s="74"/>
      <c r="H273" s="377"/>
      <c r="I273" s="376"/>
      <c r="J273" s="2"/>
    </row>
    <row r="274" spans="1:10" ht="20.100000000000001" customHeight="1">
      <c r="A274" s="3"/>
      <c r="B274" s="17"/>
      <c r="C274" s="2"/>
      <c r="D274" s="4"/>
      <c r="E274" s="2"/>
      <c r="F274" s="2"/>
      <c r="G274" s="74"/>
      <c r="H274" s="378"/>
      <c r="I274" s="379"/>
      <c r="J274" s="380"/>
    </row>
    <row r="275" spans="1:10" ht="20.100000000000001" customHeight="1">
      <c r="A275" s="3"/>
      <c r="B275" s="17"/>
      <c r="C275" s="2"/>
      <c r="D275" s="4"/>
      <c r="E275" s="2"/>
      <c r="F275" s="2"/>
      <c r="G275" s="74"/>
      <c r="H275" s="2"/>
      <c r="I275" s="2"/>
      <c r="J275" s="381"/>
    </row>
    <row r="276" spans="1:10" ht="20.100000000000001" customHeight="1">
      <c r="A276" s="3"/>
      <c r="B276" s="17"/>
      <c r="C276" s="382"/>
      <c r="D276" s="4"/>
      <c r="E276" s="2"/>
      <c r="F276" s="2"/>
      <c r="G276" s="74"/>
      <c r="H276" s="82"/>
      <c r="I276" s="44"/>
      <c r="J276" s="43"/>
    </row>
    <row r="277" spans="1:10" ht="20.100000000000001" customHeight="1">
      <c r="A277" s="3"/>
      <c r="B277" s="17"/>
      <c r="C277" s="382"/>
      <c r="D277" s="4"/>
      <c r="E277" s="2"/>
      <c r="F277" s="2"/>
      <c r="G277" s="74"/>
      <c r="H277" s="82"/>
      <c r="I277" s="44"/>
      <c r="J277" s="43"/>
    </row>
    <row r="278" spans="1:10" ht="20.100000000000001" customHeight="1">
      <c r="A278" s="3"/>
      <c r="B278" s="17"/>
      <c r="C278" s="382"/>
      <c r="D278" s="4"/>
      <c r="E278" s="2"/>
      <c r="F278" s="2"/>
      <c r="G278" s="74"/>
      <c r="H278" s="82"/>
      <c r="I278" s="44"/>
      <c r="J278" s="43"/>
    </row>
    <row r="279" spans="1:10" ht="20.100000000000001" customHeight="1">
      <c r="A279" s="3"/>
      <c r="B279" s="17"/>
      <c r="C279" s="2"/>
      <c r="D279" s="4"/>
      <c r="E279" s="2"/>
      <c r="F279" s="2"/>
      <c r="G279" s="74"/>
      <c r="H279" s="2"/>
      <c r="I279" s="2"/>
      <c r="J279" s="2"/>
    </row>
    <row r="280" spans="1:10" ht="20.100000000000001" customHeight="1">
      <c r="A280" s="3"/>
      <c r="B280" s="17"/>
      <c r="C280" s="2"/>
      <c r="D280" s="4"/>
      <c r="E280" s="2"/>
      <c r="F280" s="2"/>
      <c r="G280" s="74"/>
      <c r="H280" s="2"/>
      <c r="I280" s="2"/>
      <c r="J280" s="7"/>
    </row>
    <row r="281" spans="1:10" ht="20.100000000000001" customHeight="1">
      <c r="A281" s="3"/>
      <c r="B281" s="17"/>
      <c r="C281" s="2"/>
      <c r="D281" s="4"/>
      <c r="E281" s="2"/>
      <c r="F281" s="2"/>
      <c r="G281" s="74"/>
      <c r="H281" s="383"/>
      <c r="I281" s="2"/>
      <c r="J281" s="7"/>
    </row>
    <row r="282" spans="1:10" ht="20.100000000000001" customHeight="1">
      <c r="A282" s="3"/>
      <c r="B282" s="17"/>
      <c r="C282" s="2"/>
      <c r="D282" s="4"/>
      <c r="E282" s="2"/>
      <c r="F282" s="2"/>
      <c r="G282" s="74"/>
      <c r="H282" s="2"/>
      <c r="I282" s="2"/>
      <c r="J282" s="2"/>
    </row>
    <row r="283" spans="1:10" ht="20.100000000000001" customHeight="1">
      <c r="A283" s="3"/>
      <c r="B283" s="17"/>
      <c r="C283" s="2"/>
      <c r="D283" s="4"/>
      <c r="E283" s="2"/>
      <c r="F283" s="2"/>
      <c r="G283" s="74"/>
      <c r="H283" s="2"/>
      <c r="I283" s="2"/>
      <c r="J283" s="2"/>
    </row>
    <row r="284" spans="1:10" ht="20.100000000000001" customHeight="1">
      <c r="A284" s="3"/>
      <c r="B284" s="17"/>
      <c r="C284" s="2"/>
      <c r="D284" s="4"/>
      <c r="E284" s="2"/>
      <c r="F284" s="2"/>
      <c r="G284" s="74"/>
      <c r="H284" s="2"/>
      <c r="I284" s="2"/>
      <c r="J284" s="2"/>
    </row>
    <row r="285" spans="1:10" ht="20.100000000000001" customHeight="1">
      <c r="A285" s="3"/>
      <c r="B285" s="17"/>
      <c r="C285" s="2"/>
      <c r="D285" s="4"/>
      <c r="E285" s="2"/>
      <c r="F285" s="2"/>
      <c r="G285" s="74"/>
      <c r="H285" s="2"/>
      <c r="I285" s="2"/>
      <c r="J285" s="2"/>
    </row>
    <row r="286" spans="1:10" ht="20.100000000000001" customHeight="1">
      <c r="A286" s="3"/>
      <c r="B286" s="17"/>
      <c r="C286" s="2"/>
      <c r="D286" s="4"/>
      <c r="E286" s="2"/>
      <c r="F286" s="2"/>
      <c r="G286" s="74"/>
      <c r="H286" s="2"/>
      <c r="I286" s="2"/>
      <c r="J286" s="2"/>
    </row>
    <row r="287" spans="1:10" ht="20.100000000000001" customHeight="1">
      <c r="A287" s="3"/>
      <c r="B287" s="17"/>
      <c r="C287" s="2"/>
      <c r="D287" s="4"/>
      <c r="E287" s="2"/>
      <c r="F287" s="2"/>
      <c r="G287" s="74"/>
      <c r="H287" s="2"/>
      <c r="I287" s="2"/>
      <c r="J287" s="2"/>
    </row>
    <row r="288" spans="1:10" ht="20.100000000000001" customHeight="1">
      <c r="A288" s="3"/>
      <c r="B288" s="17"/>
      <c r="C288" s="100"/>
      <c r="D288" s="714"/>
      <c r="E288" s="2"/>
      <c r="F288" s="2"/>
      <c r="G288" s="18"/>
      <c r="H288" s="2"/>
      <c r="I288" s="2"/>
      <c r="J288" s="2"/>
    </row>
    <row r="289" spans="1:10" ht="20.100000000000001" customHeight="1">
      <c r="A289" s="3"/>
      <c r="B289" s="17"/>
      <c r="C289" s="2"/>
      <c r="D289" s="4"/>
      <c r="E289" s="2"/>
      <c r="F289" s="2"/>
      <c r="G289" s="74"/>
      <c r="H289" s="87"/>
      <c r="I289" s="84"/>
      <c r="J289" s="223"/>
    </row>
    <row r="290" spans="1:10" ht="20.100000000000001" customHeight="1">
      <c r="A290" s="3"/>
      <c r="B290" s="17"/>
      <c r="C290" s="2"/>
      <c r="D290" s="4"/>
      <c r="E290" s="2"/>
      <c r="F290" s="2"/>
      <c r="G290" s="74"/>
      <c r="H290" s="2"/>
      <c r="I290" s="2"/>
      <c r="J290" s="2"/>
    </row>
    <row r="291" spans="1:10" ht="20.100000000000001" customHeight="1">
      <c r="A291" s="3"/>
      <c r="B291" s="17"/>
      <c r="C291" s="2"/>
      <c r="D291" s="4"/>
      <c r="E291" s="2"/>
      <c r="F291" s="2"/>
      <c r="G291" s="74"/>
      <c r="H291" s="2"/>
      <c r="I291" s="2"/>
      <c r="J291" s="2"/>
    </row>
    <row r="292" spans="1:10" ht="20.100000000000001" customHeight="1">
      <c r="A292" s="3"/>
      <c r="B292" s="17"/>
      <c r="C292" s="2"/>
      <c r="D292" s="4"/>
      <c r="E292" s="2"/>
      <c r="F292" s="2"/>
      <c r="G292" s="74"/>
      <c r="H292" s="2"/>
      <c r="I292" s="2"/>
      <c r="J292" s="2"/>
    </row>
    <row r="293" spans="1:10" ht="20.100000000000001" customHeight="1">
      <c r="A293" s="3"/>
      <c r="B293" s="17"/>
      <c r="C293" s="2"/>
      <c r="D293" s="4"/>
      <c r="E293" s="2"/>
      <c r="F293" s="2"/>
      <c r="G293" s="74"/>
      <c r="H293" s="2"/>
      <c r="I293" s="2"/>
      <c r="J293" s="2"/>
    </row>
    <row r="294" spans="1:10" ht="20.100000000000001" customHeight="1">
      <c r="A294" s="3"/>
      <c r="B294" s="17"/>
      <c r="C294" s="2"/>
      <c r="D294" s="4"/>
      <c r="E294" s="2"/>
      <c r="F294" s="2"/>
      <c r="G294" s="74"/>
      <c r="H294" s="150"/>
      <c r="I294" s="124"/>
      <c r="J294" s="40"/>
    </row>
    <row r="295" spans="1:10" ht="20.100000000000001" customHeight="1">
      <c r="A295" s="3"/>
      <c r="B295" s="17"/>
      <c r="C295" s="2"/>
      <c r="D295" s="4"/>
      <c r="E295" s="2"/>
      <c r="F295" s="2"/>
      <c r="G295" s="74"/>
      <c r="H295" s="2"/>
      <c r="I295" s="2"/>
      <c r="J295" s="2"/>
    </row>
    <row r="296" spans="1:10" ht="20.100000000000001" customHeight="1">
      <c r="A296" s="3"/>
      <c r="B296" s="17"/>
      <c r="C296" s="384"/>
      <c r="D296" s="4"/>
      <c r="E296" s="2"/>
      <c r="F296" s="2"/>
      <c r="G296" s="74"/>
      <c r="H296" s="82"/>
      <c r="I296" s="44"/>
      <c r="J296" s="43"/>
    </row>
    <row r="297" spans="1:10" ht="20.100000000000001" customHeight="1">
      <c r="A297" s="3"/>
      <c r="B297" s="17"/>
      <c r="C297" s="384"/>
      <c r="D297" s="4"/>
      <c r="E297" s="2"/>
      <c r="F297" s="2"/>
      <c r="G297" s="74"/>
      <c r="H297" s="82"/>
      <c r="I297" s="44"/>
      <c r="J297" s="43"/>
    </row>
    <row r="298" spans="1:10" ht="20.100000000000001" customHeight="1">
      <c r="A298" s="3"/>
      <c r="B298" s="17"/>
      <c r="C298" s="384"/>
      <c r="D298" s="4"/>
      <c r="E298" s="2"/>
      <c r="F298" s="2"/>
      <c r="G298" s="74"/>
      <c r="H298" s="82"/>
      <c r="I298" s="44"/>
      <c r="J298" s="43"/>
    </row>
    <row r="299" spans="1:10" ht="20.100000000000001" customHeight="1">
      <c r="A299" s="3"/>
      <c r="B299" s="17"/>
      <c r="C299" s="385"/>
      <c r="D299" s="4"/>
      <c r="E299" s="2"/>
      <c r="F299" s="2"/>
      <c r="G299" s="74"/>
      <c r="H299" s="351"/>
      <c r="I299" s="151"/>
      <c r="J299" s="152"/>
    </row>
    <row r="300" spans="1:10" ht="20.100000000000001" customHeight="1">
      <c r="A300" s="3"/>
      <c r="B300" s="17"/>
      <c r="C300" s="2"/>
      <c r="D300" s="4"/>
      <c r="E300" s="2"/>
      <c r="F300" s="2"/>
      <c r="G300" s="74"/>
      <c r="H300" s="2"/>
      <c r="I300" s="2"/>
      <c r="J300" s="2"/>
    </row>
    <row r="301" spans="1:10" ht="20.100000000000001" customHeight="1">
      <c r="A301" s="3"/>
      <c r="B301" s="17"/>
      <c r="C301" s="2"/>
      <c r="D301" s="4"/>
      <c r="E301" s="2"/>
      <c r="F301" s="2"/>
      <c r="G301" s="74"/>
      <c r="H301" s="256"/>
      <c r="I301" s="256"/>
      <c r="J301" s="257"/>
    </row>
    <row r="302" spans="1:10" ht="20.100000000000001" customHeight="1">
      <c r="A302" s="3"/>
      <c r="B302" s="17"/>
      <c r="C302" s="2"/>
      <c r="D302" s="4"/>
      <c r="E302" s="2"/>
      <c r="F302" s="2"/>
      <c r="G302" s="74"/>
      <c r="H302" s="2"/>
      <c r="I302" s="2"/>
      <c r="J302" s="2"/>
    </row>
    <row r="303" spans="1:10" ht="20.100000000000001" customHeight="1">
      <c r="A303" s="3"/>
      <c r="B303" s="17"/>
      <c r="C303" s="2"/>
      <c r="D303" s="4"/>
      <c r="E303" s="2"/>
      <c r="F303" s="2"/>
      <c r="G303" s="74"/>
      <c r="H303" s="371"/>
      <c r="I303" s="371"/>
      <c r="J303" s="40"/>
    </row>
    <row r="304" spans="1:10" ht="20.100000000000001" customHeight="1">
      <c r="A304" s="3"/>
      <c r="B304" s="17"/>
      <c r="C304" s="2"/>
      <c r="D304" s="4"/>
      <c r="E304" s="2"/>
      <c r="F304" s="2"/>
      <c r="G304" s="74"/>
      <c r="H304" s="2"/>
      <c r="I304" s="2"/>
      <c r="J304" s="2"/>
    </row>
    <row r="305" spans="1:10" ht="20.100000000000001" customHeight="1">
      <c r="A305" s="3"/>
      <c r="B305" s="17"/>
      <c r="C305" s="2"/>
      <c r="D305" s="4"/>
      <c r="E305" s="2"/>
      <c r="F305" s="2"/>
      <c r="G305" s="74"/>
      <c r="H305" s="2"/>
      <c r="I305" s="2"/>
      <c r="J305" s="2"/>
    </row>
    <row r="306" spans="1:10" ht="20.100000000000001" customHeight="1">
      <c r="A306" s="3"/>
      <c r="B306" s="17"/>
      <c r="C306" s="2"/>
      <c r="D306" s="4"/>
      <c r="E306" s="2"/>
      <c r="F306" s="2"/>
      <c r="G306" s="74"/>
      <c r="H306" s="2"/>
      <c r="I306" s="2"/>
      <c r="J306" s="2"/>
    </row>
    <row r="307" spans="1:10" ht="20.100000000000001" customHeight="1">
      <c r="A307" s="3"/>
      <c r="B307" s="17"/>
      <c r="C307" s="2"/>
      <c r="D307" s="4"/>
      <c r="E307" s="2"/>
      <c r="F307" s="2"/>
      <c r="G307" s="74"/>
      <c r="H307" s="2"/>
      <c r="I307" s="2"/>
      <c r="J307" s="2"/>
    </row>
    <row r="308" spans="1:10" ht="20.100000000000001" customHeight="1">
      <c r="A308" s="3"/>
      <c r="B308" s="17"/>
      <c r="C308" s="2"/>
      <c r="D308" s="4"/>
      <c r="E308" s="2"/>
      <c r="F308" s="2"/>
      <c r="G308" s="74"/>
      <c r="H308" s="2"/>
      <c r="I308" s="2"/>
      <c r="J308" s="2"/>
    </row>
    <row r="309" spans="1:10" ht="20.100000000000001" customHeight="1">
      <c r="A309" s="3"/>
      <c r="B309" s="17"/>
      <c r="C309" s="2"/>
      <c r="D309" s="4"/>
      <c r="E309" s="2"/>
      <c r="F309" s="2"/>
      <c r="G309" s="74"/>
      <c r="H309" s="2"/>
      <c r="I309" s="2"/>
      <c r="J309" s="2"/>
    </row>
    <row r="310" spans="1:10" ht="20.100000000000001" customHeight="1">
      <c r="A310" s="3"/>
      <c r="B310" s="17"/>
      <c r="C310" s="2"/>
      <c r="D310" s="4"/>
      <c r="E310" s="2"/>
      <c r="F310" s="2"/>
      <c r="G310" s="74"/>
      <c r="H310" s="2"/>
      <c r="I310" s="2"/>
      <c r="J310" s="2"/>
    </row>
    <row r="311" spans="1:10" ht="20.100000000000001" customHeight="1">
      <c r="A311" s="3"/>
      <c r="B311" s="17"/>
      <c r="C311" s="2"/>
      <c r="D311" s="4"/>
      <c r="E311" s="2"/>
      <c r="F311" s="2"/>
      <c r="G311" s="74"/>
      <c r="H311" s="2"/>
      <c r="I311" s="2"/>
      <c r="J311" s="2"/>
    </row>
    <row r="312" spans="1:10" ht="20.100000000000001" customHeight="1">
      <c r="A312" s="3"/>
      <c r="B312" s="17"/>
      <c r="C312" s="2"/>
      <c r="D312" s="4"/>
      <c r="E312" s="2"/>
      <c r="F312" s="2"/>
      <c r="G312" s="74"/>
      <c r="H312" s="2"/>
      <c r="I312" s="2"/>
      <c r="J312" s="2"/>
    </row>
    <row r="313" spans="1:10" ht="20.100000000000001" customHeight="1">
      <c r="A313" s="3"/>
      <c r="B313" s="17"/>
      <c r="C313" s="2"/>
      <c r="D313" s="4"/>
      <c r="E313" s="2"/>
      <c r="F313" s="2"/>
      <c r="G313" s="74"/>
      <c r="H313" s="2"/>
      <c r="I313" s="2"/>
      <c r="J313" s="2"/>
    </row>
    <row r="314" spans="1:10" ht="20.100000000000001" customHeight="1">
      <c r="A314" s="3"/>
      <c r="B314" s="17"/>
      <c r="C314" s="2"/>
      <c r="D314" s="4"/>
      <c r="E314" s="2"/>
      <c r="F314" s="2"/>
      <c r="G314" s="74"/>
      <c r="H314" s="2"/>
      <c r="I314" s="2"/>
      <c r="J314" s="2"/>
    </row>
    <row r="315" spans="1:10" ht="20.100000000000001" customHeight="1">
      <c r="A315" s="3"/>
      <c r="B315" s="17"/>
      <c r="C315" s="2"/>
      <c r="D315" s="4"/>
      <c r="E315" s="2"/>
      <c r="F315" s="2"/>
      <c r="G315" s="74"/>
      <c r="H315" s="2"/>
      <c r="I315" s="2"/>
      <c r="J315" s="2"/>
    </row>
    <row r="316" spans="1:10" ht="20.100000000000001" customHeight="1">
      <c r="A316" s="3"/>
      <c r="B316" s="17"/>
      <c r="C316" s="2"/>
      <c r="D316" s="4"/>
      <c r="E316" s="2"/>
      <c r="F316" s="2"/>
      <c r="G316" s="74"/>
      <c r="H316" s="2"/>
      <c r="I316" s="2"/>
      <c r="J316" s="2"/>
    </row>
    <row r="317" spans="1:10" ht="20.100000000000001" customHeight="1">
      <c r="A317" s="3"/>
      <c r="B317" s="17"/>
      <c r="C317" s="2"/>
      <c r="D317" s="4"/>
      <c r="E317" s="2"/>
      <c r="F317" s="2"/>
      <c r="G317" s="74"/>
      <c r="H317" s="2"/>
      <c r="I317" s="2"/>
      <c r="J317" s="2"/>
    </row>
    <row r="318" spans="1:10" ht="20.100000000000001" customHeight="1">
      <c r="A318" s="3"/>
      <c r="B318" s="17"/>
      <c r="C318" s="100"/>
      <c r="D318" s="714"/>
      <c r="E318" s="2"/>
      <c r="F318" s="2"/>
      <c r="G318" s="18"/>
      <c r="H318" s="2"/>
      <c r="I318" s="2"/>
      <c r="J318" s="2"/>
    </row>
  </sheetData>
  <mergeCells count="1">
    <mergeCell ref="B1:H1"/>
  </mergeCells>
  <pageMargins left="0" right="0" top="0" bottom="0" header="0" footer="0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4"/>
  <sheetViews>
    <sheetView topLeftCell="A18" workbookViewId="0">
      <selection activeCell="B36" sqref="B36"/>
    </sheetView>
  </sheetViews>
  <sheetFormatPr defaultColWidth="9" defaultRowHeight="15"/>
  <cols>
    <col min="1" max="1" width="11.42578125" style="9" customWidth="1"/>
    <col min="2" max="2" width="71.28515625" customWidth="1"/>
    <col min="3" max="3" width="15.5703125" style="10" customWidth="1"/>
    <col min="4" max="4" width="11.85546875" customWidth="1"/>
    <col min="5" max="5" width="10.7109375" style="28" customWidth="1"/>
    <col min="6" max="6" width="47.28515625" customWidth="1"/>
    <col min="7" max="7" width="62.7109375" customWidth="1"/>
    <col min="8" max="8" width="14.140625" customWidth="1"/>
    <col min="9" max="9" width="24.5703125" customWidth="1"/>
  </cols>
  <sheetData>
    <row r="1" spans="1:11" ht="18.75">
      <c r="A1" s="838" t="s">
        <v>31</v>
      </c>
      <c r="B1" s="838"/>
      <c r="C1" s="838"/>
      <c r="D1" s="838"/>
      <c r="E1" s="838"/>
      <c r="F1" s="838"/>
      <c r="G1" s="838"/>
      <c r="H1" s="838"/>
      <c r="I1" s="838"/>
    </row>
    <row r="2" spans="1:11" ht="30" customHeight="1">
      <c r="A2" s="11" t="s">
        <v>11</v>
      </c>
      <c r="B2" s="12" t="s">
        <v>3</v>
      </c>
      <c r="C2" s="13" t="s">
        <v>12</v>
      </c>
      <c r="D2" s="12" t="s">
        <v>5</v>
      </c>
      <c r="E2" s="50" t="s">
        <v>13</v>
      </c>
      <c r="F2" s="12" t="s">
        <v>14</v>
      </c>
      <c r="G2" s="12" t="s">
        <v>15</v>
      </c>
      <c r="H2" s="12" t="s">
        <v>10</v>
      </c>
      <c r="I2" s="12" t="s">
        <v>16</v>
      </c>
    </row>
    <row r="3" spans="1:11" ht="20.100000000000001" customHeight="1">
      <c r="A3" s="508" t="s">
        <v>162</v>
      </c>
      <c r="B3" s="509" t="s">
        <v>154</v>
      </c>
      <c r="C3" s="510">
        <v>31.27</v>
      </c>
      <c r="D3" s="509"/>
      <c r="E3" s="511">
        <v>46065</v>
      </c>
      <c r="F3" s="512" t="s">
        <v>155</v>
      </c>
      <c r="G3" s="119" t="s">
        <v>156</v>
      </c>
      <c r="H3" s="513">
        <v>24141828</v>
      </c>
      <c r="I3" s="509" t="s">
        <v>163</v>
      </c>
    </row>
    <row r="4" spans="1:11" ht="20.100000000000001" customHeight="1">
      <c r="A4" s="508" t="s">
        <v>164</v>
      </c>
      <c r="B4" s="509" t="s">
        <v>166</v>
      </c>
      <c r="C4" s="510">
        <v>19000</v>
      </c>
      <c r="D4" s="509"/>
      <c r="E4" s="511">
        <v>46066</v>
      </c>
      <c r="F4" s="509" t="s">
        <v>168</v>
      </c>
      <c r="G4" s="514" t="s">
        <v>169</v>
      </c>
      <c r="H4" s="119">
        <v>51307472</v>
      </c>
      <c r="I4" s="509" t="s">
        <v>163</v>
      </c>
    </row>
    <row r="5" spans="1:11" ht="20.100000000000001" customHeight="1">
      <c r="A5" s="515" t="s">
        <v>165</v>
      </c>
      <c r="B5" s="509" t="s">
        <v>167</v>
      </c>
      <c r="C5" s="516">
        <v>800</v>
      </c>
      <c r="D5" s="119"/>
      <c r="E5" s="517">
        <v>46066</v>
      </c>
      <c r="F5" s="509" t="s">
        <v>168</v>
      </c>
      <c r="G5" s="514" t="s">
        <v>169</v>
      </c>
      <c r="H5" s="119">
        <v>51307472</v>
      </c>
      <c r="I5" s="509" t="s">
        <v>163</v>
      </c>
    </row>
    <row r="6" spans="1:11" ht="20.100000000000001" customHeight="1">
      <c r="A6" s="515" t="s">
        <v>182</v>
      </c>
      <c r="B6" s="119" t="s">
        <v>183</v>
      </c>
      <c r="C6" s="516">
        <v>240</v>
      </c>
      <c r="D6" s="119"/>
      <c r="E6" s="517">
        <v>46077</v>
      </c>
      <c r="F6" s="518" t="s">
        <v>184</v>
      </c>
      <c r="G6" s="519" t="s">
        <v>185</v>
      </c>
      <c r="H6" s="518">
        <v>30232295</v>
      </c>
      <c r="I6" s="509" t="s">
        <v>163</v>
      </c>
    </row>
    <row r="7" spans="1:11" ht="20.100000000000001" customHeight="1">
      <c r="A7" s="515" t="s">
        <v>205</v>
      </c>
      <c r="B7" s="119" t="s">
        <v>206</v>
      </c>
      <c r="C7" s="516">
        <v>245.16</v>
      </c>
      <c r="D7" s="119"/>
      <c r="E7" s="517">
        <v>46080</v>
      </c>
      <c r="F7" s="119" t="s">
        <v>223</v>
      </c>
      <c r="G7" s="119" t="s">
        <v>224</v>
      </c>
      <c r="H7" s="119">
        <v>8842821888</v>
      </c>
      <c r="I7" s="509" t="s">
        <v>163</v>
      </c>
    </row>
    <row r="8" spans="1:11" ht="20.100000000000001" customHeight="1">
      <c r="A8" s="515" t="s">
        <v>208</v>
      </c>
      <c r="B8" s="119" t="s">
        <v>209</v>
      </c>
      <c r="C8" s="516">
        <v>1953.21</v>
      </c>
      <c r="D8" s="520"/>
      <c r="E8" s="517">
        <v>46080</v>
      </c>
      <c r="F8" s="119" t="s">
        <v>210</v>
      </c>
      <c r="G8" s="119" t="s">
        <v>211</v>
      </c>
      <c r="H8" s="119">
        <v>35840773</v>
      </c>
      <c r="I8" s="509" t="s">
        <v>163</v>
      </c>
    </row>
    <row r="9" spans="1:11" ht="20.100000000000001" customHeight="1">
      <c r="A9" s="515" t="s">
        <v>217</v>
      </c>
      <c r="B9" s="119" t="s">
        <v>220</v>
      </c>
      <c r="C9" s="516">
        <v>380.97</v>
      </c>
      <c r="D9" s="119"/>
      <c r="E9" s="517">
        <v>46080</v>
      </c>
      <c r="F9" s="512" t="s">
        <v>218</v>
      </c>
      <c r="G9" s="119" t="s">
        <v>219</v>
      </c>
      <c r="H9" s="119">
        <v>5381801</v>
      </c>
      <c r="I9" s="509" t="s">
        <v>163</v>
      </c>
    </row>
    <row r="10" spans="1:11" ht="20.100000000000001" customHeight="1">
      <c r="A10" s="515" t="s">
        <v>261</v>
      </c>
      <c r="B10" s="119" t="s">
        <v>263</v>
      </c>
      <c r="C10" s="516"/>
      <c r="D10" s="119"/>
      <c r="E10" s="517">
        <v>46085</v>
      </c>
      <c r="F10" s="512" t="s">
        <v>262</v>
      </c>
      <c r="G10" s="509" t="s">
        <v>264</v>
      </c>
      <c r="H10" s="521">
        <v>52302792</v>
      </c>
      <c r="I10" s="509" t="s">
        <v>163</v>
      </c>
      <c r="K10" s="28"/>
    </row>
    <row r="11" spans="1:11" ht="20.100000000000001" customHeight="1">
      <c r="A11" s="522" t="s">
        <v>257</v>
      </c>
      <c r="B11" s="119" t="s">
        <v>258</v>
      </c>
      <c r="C11" s="516"/>
      <c r="D11" s="119"/>
      <c r="E11" s="517">
        <v>46086</v>
      </c>
      <c r="F11" s="119" t="s">
        <v>259</v>
      </c>
      <c r="G11" s="19" t="s">
        <v>260</v>
      </c>
      <c r="H11" s="119"/>
      <c r="I11" s="509" t="s">
        <v>163</v>
      </c>
    </row>
    <row r="12" spans="1:11" ht="20.100000000000001" customHeight="1">
      <c r="A12" s="515" t="s">
        <v>256</v>
      </c>
      <c r="B12" s="119" t="s">
        <v>253</v>
      </c>
      <c r="C12" s="516">
        <v>223.61</v>
      </c>
      <c r="D12" s="119"/>
      <c r="E12" s="517">
        <v>46086</v>
      </c>
      <c r="F12" s="512" t="s">
        <v>255</v>
      </c>
      <c r="G12" s="119" t="s">
        <v>254</v>
      </c>
      <c r="H12" s="119">
        <v>36665037</v>
      </c>
      <c r="I12" s="509" t="s">
        <v>163</v>
      </c>
    </row>
    <row r="13" spans="1:11" ht="20.100000000000001" customHeight="1">
      <c r="A13" s="522" t="s">
        <v>297</v>
      </c>
      <c r="B13" s="119" t="s">
        <v>328</v>
      </c>
      <c r="C13" s="516">
        <v>501.84</v>
      </c>
      <c r="D13" s="119"/>
      <c r="E13" s="517">
        <v>46094</v>
      </c>
      <c r="F13" s="512" t="s">
        <v>298</v>
      </c>
      <c r="G13" s="119" t="s">
        <v>299</v>
      </c>
      <c r="H13" s="119">
        <v>44413467</v>
      </c>
      <c r="I13" s="509" t="s">
        <v>163</v>
      </c>
    </row>
    <row r="14" spans="1:11" ht="20.100000000000001" customHeight="1">
      <c r="A14" s="522" t="s">
        <v>344</v>
      </c>
      <c r="B14" s="119" t="s">
        <v>347</v>
      </c>
      <c r="C14" s="516">
        <v>669.9</v>
      </c>
      <c r="D14" s="119"/>
      <c r="E14" s="517">
        <v>46098</v>
      </c>
      <c r="F14" s="512" t="s">
        <v>349</v>
      </c>
      <c r="G14" s="119" t="s">
        <v>350</v>
      </c>
      <c r="H14" s="119"/>
      <c r="I14" s="509" t="s">
        <v>163</v>
      </c>
    </row>
    <row r="15" spans="1:11" ht="20.100000000000001" customHeight="1">
      <c r="A15" s="522" t="s">
        <v>345</v>
      </c>
      <c r="B15" s="119" t="s">
        <v>348</v>
      </c>
      <c r="C15" s="516">
        <v>204.62</v>
      </c>
      <c r="D15" s="119"/>
      <c r="E15" s="517">
        <v>46098</v>
      </c>
      <c r="F15" s="119" t="s">
        <v>352</v>
      </c>
      <c r="G15" s="119" t="s">
        <v>353</v>
      </c>
      <c r="H15" s="523"/>
      <c r="I15" s="509" t="s">
        <v>163</v>
      </c>
    </row>
    <row r="16" spans="1:11" ht="20.100000000000001" customHeight="1">
      <c r="A16" s="522" t="s">
        <v>346</v>
      </c>
      <c r="B16" s="119" t="s">
        <v>351</v>
      </c>
      <c r="C16" s="516">
        <v>145.44999999999999</v>
      </c>
      <c r="D16" s="520"/>
      <c r="E16" s="517">
        <v>46098</v>
      </c>
      <c r="F16" s="119" t="s">
        <v>352</v>
      </c>
      <c r="G16" s="119" t="s">
        <v>353</v>
      </c>
      <c r="H16" s="119"/>
      <c r="I16" s="509" t="s">
        <v>163</v>
      </c>
    </row>
    <row r="17" spans="1:12" ht="20.100000000000001" customHeight="1">
      <c r="A17" s="522" t="s">
        <v>502</v>
      </c>
      <c r="B17" s="119" t="s">
        <v>503</v>
      </c>
      <c r="C17" s="516">
        <v>102.4</v>
      </c>
      <c r="D17" s="520"/>
      <c r="E17" s="517">
        <v>46126</v>
      </c>
      <c r="F17" s="531" t="s">
        <v>504</v>
      </c>
      <c r="G17" s="531" t="s">
        <v>505</v>
      </c>
      <c r="H17" s="119"/>
      <c r="I17" s="509" t="s">
        <v>163</v>
      </c>
    </row>
    <row r="18" spans="1:12" ht="20.100000000000001" customHeight="1">
      <c r="A18" s="522" t="s">
        <v>343</v>
      </c>
      <c r="B18" s="119" t="s">
        <v>328</v>
      </c>
      <c r="C18" s="516">
        <v>167.28</v>
      </c>
      <c r="D18" s="119"/>
      <c r="E18" s="517">
        <v>46098</v>
      </c>
      <c r="F18" s="512" t="s">
        <v>298</v>
      </c>
      <c r="G18" s="119" t="s">
        <v>299</v>
      </c>
      <c r="H18" s="119">
        <v>44413467</v>
      </c>
      <c r="I18" s="509" t="s">
        <v>163</v>
      </c>
    </row>
    <row r="19" spans="1:12" ht="20.100000000000001" customHeight="1">
      <c r="A19" s="522" t="s">
        <v>368</v>
      </c>
      <c r="B19" s="119" t="s">
        <v>369</v>
      </c>
      <c r="C19" s="516"/>
      <c r="D19" s="119"/>
      <c r="E19" s="517">
        <v>46099</v>
      </c>
      <c r="F19" s="119" t="s">
        <v>370</v>
      </c>
      <c r="G19" s="119" t="s">
        <v>371</v>
      </c>
      <c r="H19" s="532" t="s">
        <v>372</v>
      </c>
      <c r="I19" s="509" t="s">
        <v>163</v>
      </c>
    </row>
    <row r="20" spans="1:12" ht="20.100000000000001" customHeight="1">
      <c r="A20" s="522" t="s">
        <v>378</v>
      </c>
      <c r="B20" s="119" t="s">
        <v>379</v>
      </c>
      <c r="C20" s="524">
        <v>390.7</v>
      </c>
      <c r="D20" s="119"/>
      <c r="E20" s="517">
        <v>46105</v>
      </c>
      <c r="F20" s="119" t="s">
        <v>380</v>
      </c>
      <c r="G20" s="119" t="s">
        <v>381</v>
      </c>
      <c r="H20" s="119"/>
      <c r="I20" s="119" t="s">
        <v>163</v>
      </c>
    </row>
    <row r="21" spans="1:12" s="8" customFormat="1" ht="20.100000000000001" customHeight="1">
      <c r="A21" s="525" t="s">
        <v>468</v>
      </c>
      <c r="B21" s="526" t="s">
        <v>470</v>
      </c>
      <c r="C21" s="527">
        <v>2400</v>
      </c>
      <c r="D21" s="526"/>
      <c r="E21" s="528">
        <v>46120</v>
      </c>
      <c r="F21" s="529" t="s">
        <v>469</v>
      </c>
      <c r="G21" s="529" t="s">
        <v>471</v>
      </c>
      <c r="H21" s="526">
        <v>41312261</v>
      </c>
      <c r="I21" s="119" t="s">
        <v>163</v>
      </c>
    </row>
    <row r="22" spans="1:12" ht="20.100000000000001" customHeight="1">
      <c r="A22" s="522" t="s">
        <v>496</v>
      </c>
      <c r="B22" s="119" t="s">
        <v>220</v>
      </c>
      <c r="C22" s="530">
        <v>412.99</v>
      </c>
      <c r="D22" s="531"/>
      <c r="E22" s="517">
        <v>46122</v>
      </c>
      <c r="F22" s="639" t="s">
        <v>218</v>
      </c>
      <c r="G22" s="639" t="s">
        <v>492</v>
      </c>
      <c r="H22" s="640" t="s">
        <v>493</v>
      </c>
      <c r="I22" s="526" t="s">
        <v>163</v>
      </c>
    </row>
    <row r="23" spans="1:12" ht="20.100000000000001" customHeight="1">
      <c r="A23" s="522" t="s">
        <v>506</v>
      </c>
      <c r="B23" s="119" t="s">
        <v>562</v>
      </c>
      <c r="C23" s="516"/>
      <c r="D23" s="119"/>
      <c r="E23" s="517">
        <v>46136</v>
      </c>
      <c r="F23" s="119" t="s">
        <v>548</v>
      </c>
      <c r="G23" s="119" t="s">
        <v>563</v>
      </c>
      <c r="H23" s="532"/>
      <c r="I23" s="526" t="s">
        <v>163</v>
      </c>
    </row>
    <row r="24" spans="1:12" ht="20.100000000000001" customHeight="1">
      <c r="A24" s="522" t="s">
        <v>586</v>
      </c>
      <c r="B24" s="119" t="s">
        <v>587</v>
      </c>
      <c r="C24" s="510"/>
      <c r="D24" s="509"/>
      <c r="E24" s="511">
        <v>46148</v>
      </c>
      <c r="F24" s="119" t="s">
        <v>588</v>
      </c>
      <c r="G24" s="2" t="s">
        <v>608</v>
      </c>
      <c r="H24" s="2">
        <v>36562939</v>
      </c>
      <c r="I24" s="526" t="s">
        <v>163</v>
      </c>
    </row>
    <row r="25" spans="1:12" ht="20.100000000000001" customHeight="1">
      <c r="A25" s="522" t="s">
        <v>609</v>
      </c>
      <c r="B25" s="119" t="s">
        <v>610</v>
      </c>
      <c r="C25" s="516"/>
      <c r="D25" s="119"/>
      <c r="E25" s="517">
        <v>46154</v>
      </c>
      <c r="F25" s="119" t="s">
        <v>588</v>
      </c>
      <c r="G25" s="2" t="s">
        <v>608</v>
      </c>
      <c r="H25" s="2">
        <v>36562939</v>
      </c>
      <c r="I25" s="526" t="s">
        <v>163</v>
      </c>
    </row>
    <row r="26" spans="1:12" ht="20.100000000000001" customHeight="1">
      <c r="A26" s="522" t="s">
        <v>624</v>
      </c>
      <c r="B26" s="119" t="s">
        <v>183</v>
      </c>
      <c r="C26" s="516"/>
      <c r="D26" s="119"/>
      <c r="E26" s="517">
        <v>46156</v>
      </c>
      <c r="F26" s="119" t="s">
        <v>633</v>
      </c>
      <c r="G26" s="119" t="s">
        <v>632</v>
      </c>
      <c r="H26" s="732">
        <v>55416586</v>
      </c>
      <c r="I26" s="119" t="s">
        <v>163</v>
      </c>
    </row>
    <row r="27" spans="1:12" ht="20.100000000000001" customHeight="1">
      <c r="A27" s="18" t="s">
        <v>625</v>
      </c>
      <c r="B27" s="2" t="s">
        <v>626</v>
      </c>
      <c r="C27" s="4">
        <v>84</v>
      </c>
      <c r="D27" s="2"/>
      <c r="E27" s="49">
        <v>46161</v>
      </c>
      <c r="F27" s="2" t="s">
        <v>622</v>
      </c>
      <c r="G27" s="20" t="s">
        <v>627</v>
      </c>
      <c r="H27" s="7">
        <v>50454854</v>
      </c>
      <c r="I27" s="732" t="s">
        <v>163</v>
      </c>
    </row>
    <row r="28" spans="1:12" ht="20.100000000000001" customHeight="1">
      <c r="A28" s="21" t="s">
        <v>672</v>
      </c>
      <c r="B28" s="22" t="s">
        <v>676</v>
      </c>
      <c r="C28" s="23"/>
      <c r="D28" s="22"/>
      <c r="E28" s="51">
        <v>46162</v>
      </c>
      <c r="F28" s="119" t="s">
        <v>633</v>
      </c>
      <c r="G28" s="119" t="s">
        <v>632</v>
      </c>
      <c r="H28" s="732">
        <v>55416586</v>
      </c>
      <c r="I28" s="119" t="s">
        <v>163</v>
      </c>
      <c r="L28" s="29"/>
    </row>
    <row r="29" spans="1:12" ht="20.100000000000001" customHeight="1">
      <c r="A29" s="18" t="s">
        <v>675</v>
      </c>
      <c r="B29" s="2" t="s">
        <v>666</v>
      </c>
      <c r="C29" s="4"/>
      <c r="D29" s="2"/>
      <c r="E29" s="49">
        <v>46169</v>
      </c>
      <c r="F29" s="762" t="s">
        <v>667</v>
      </c>
      <c r="G29" s="761" t="s">
        <v>668</v>
      </c>
      <c r="H29" s="40">
        <v>31331131</v>
      </c>
      <c r="I29" s="119" t="s">
        <v>163</v>
      </c>
    </row>
    <row r="30" spans="1:12" ht="20.100000000000001" customHeight="1">
      <c r="A30" s="18" t="s">
        <v>673</v>
      </c>
      <c r="B30" s="2" t="s">
        <v>674</v>
      </c>
      <c r="C30" s="4"/>
      <c r="D30" s="2"/>
      <c r="E30" s="49">
        <v>46170</v>
      </c>
      <c r="F30" s="119" t="s">
        <v>633</v>
      </c>
      <c r="G30" s="119" t="s">
        <v>632</v>
      </c>
      <c r="H30" s="732">
        <v>55416586</v>
      </c>
      <c r="I30" s="119" t="s">
        <v>163</v>
      </c>
    </row>
    <row r="31" spans="1:12" ht="20.100000000000001" customHeight="1">
      <c r="A31" s="18" t="s">
        <v>711</v>
      </c>
      <c r="B31" s="2" t="s">
        <v>712</v>
      </c>
      <c r="C31" s="41">
        <v>1325.6</v>
      </c>
      <c r="D31" s="40"/>
      <c r="E31" s="96">
        <v>46176</v>
      </c>
      <c r="F31" s="783" t="s">
        <v>702</v>
      </c>
      <c r="G31" s="781" t="s">
        <v>703</v>
      </c>
      <c r="H31" s="43">
        <v>2856123</v>
      </c>
      <c r="I31" s="789" t="s">
        <v>163</v>
      </c>
    </row>
    <row r="32" spans="1:12" ht="20.100000000000001" customHeight="1">
      <c r="A32" s="18" t="s">
        <v>734</v>
      </c>
      <c r="B32" s="22" t="s">
        <v>676</v>
      </c>
      <c r="C32" s="4"/>
      <c r="D32" s="2"/>
      <c r="E32" s="49">
        <v>46181</v>
      </c>
      <c r="F32" s="119" t="s">
        <v>633</v>
      </c>
      <c r="G32" s="119" t="s">
        <v>632</v>
      </c>
      <c r="H32" s="732">
        <v>55416586</v>
      </c>
      <c r="I32" s="119" t="s">
        <v>163</v>
      </c>
    </row>
    <row r="33" spans="1:9" ht="20.100000000000001" customHeight="1">
      <c r="A33" s="18" t="s">
        <v>730</v>
      </c>
      <c r="B33" s="2" t="s">
        <v>731</v>
      </c>
      <c r="C33" s="4">
        <v>46.89</v>
      </c>
      <c r="D33" s="2"/>
      <c r="E33" s="49">
        <v>46185</v>
      </c>
      <c r="F33" s="16" t="s">
        <v>732</v>
      </c>
      <c r="G33" s="2" t="s">
        <v>733</v>
      </c>
      <c r="H33" s="2">
        <v>3512886</v>
      </c>
      <c r="I33" s="802" t="s">
        <v>163</v>
      </c>
    </row>
    <row r="34" spans="1:9" ht="20.100000000000001" customHeight="1">
      <c r="A34" s="18" t="s">
        <v>748</v>
      </c>
      <c r="B34" s="2" t="s">
        <v>747</v>
      </c>
      <c r="C34" s="4">
        <v>217.5</v>
      </c>
      <c r="D34" s="2"/>
      <c r="E34" s="49">
        <v>46191</v>
      </c>
      <c r="F34" s="816" t="s">
        <v>210</v>
      </c>
      <c r="G34" s="119" t="s">
        <v>211</v>
      </c>
      <c r="H34" s="119">
        <v>35840773</v>
      </c>
      <c r="I34" s="509" t="s">
        <v>163</v>
      </c>
    </row>
    <row r="35" spans="1:9" ht="20.100000000000001" customHeight="1">
      <c r="A35" s="18"/>
      <c r="B35" s="2"/>
      <c r="C35" s="4"/>
      <c r="D35" s="2"/>
      <c r="E35" s="49"/>
      <c r="F35" s="2"/>
      <c r="G35" s="2"/>
      <c r="H35" s="7"/>
      <c r="I35" s="52"/>
    </row>
    <row r="36" spans="1:9" ht="20.100000000000001" customHeight="1">
      <c r="A36" s="18"/>
      <c r="B36" s="2"/>
      <c r="C36" s="4"/>
      <c r="D36" s="2"/>
      <c r="E36" s="49"/>
      <c r="F36" s="16"/>
      <c r="G36" s="2"/>
      <c r="H36" s="2"/>
      <c r="I36" s="52"/>
    </row>
    <row r="37" spans="1:9" ht="20.100000000000001" customHeight="1">
      <c r="A37" s="18"/>
      <c r="B37" s="2"/>
      <c r="C37" s="4"/>
      <c r="D37" s="2"/>
      <c r="E37" s="49"/>
      <c r="F37" s="20"/>
      <c r="G37" s="2"/>
      <c r="H37" s="2"/>
      <c r="I37" s="52"/>
    </row>
    <row r="38" spans="1:9" ht="20.100000000000001" customHeight="1">
      <c r="A38" s="18"/>
      <c r="B38" s="2"/>
      <c r="C38" s="4"/>
      <c r="D38" s="2"/>
      <c r="E38" s="49"/>
      <c r="F38" s="53"/>
      <c r="G38" s="53"/>
      <c r="H38" s="42"/>
      <c r="I38" s="54"/>
    </row>
    <row r="39" spans="1:9" ht="20.100000000000001" customHeight="1">
      <c r="A39" s="18"/>
      <c r="B39" s="2"/>
      <c r="C39" s="4"/>
      <c r="D39" s="2"/>
      <c r="E39" s="49"/>
      <c r="F39" s="2"/>
      <c r="G39" s="2"/>
      <c r="H39" s="7"/>
      <c r="I39" s="57"/>
    </row>
    <row r="40" spans="1:9" ht="20.100000000000001" customHeight="1">
      <c r="A40" s="59"/>
      <c r="B40" s="2"/>
      <c r="C40" s="4"/>
      <c r="D40" s="2"/>
      <c r="E40" s="49"/>
      <c r="F40" s="56"/>
      <c r="G40" s="56"/>
      <c r="H40" s="40"/>
      <c r="I40" s="57"/>
    </row>
    <row r="41" spans="1:9" ht="20.100000000000001" customHeight="1">
      <c r="A41" s="59"/>
      <c r="B41" s="60"/>
      <c r="C41" s="41"/>
      <c r="D41" s="2"/>
      <c r="E41" s="49"/>
      <c r="F41" s="58"/>
      <c r="G41" s="58"/>
      <c r="H41" s="40"/>
      <c r="I41" s="57"/>
    </row>
    <row r="42" spans="1:9" ht="20.100000000000001" customHeight="1">
      <c r="A42" s="18"/>
      <c r="B42" s="2"/>
      <c r="C42" s="4"/>
      <c r="D42" s="2"/>
      <c r="E42" s="49"/>
      <c r="F42" s="2"/>
      <c r="G42" s="15"/>
      <c r="H42" s="2"/>
      <c r="I42" s="2"/>
    </row>
    <row r="43" spans="1:9" ht="20.100000000000001" customHeight="1">
      <c r="A43" s="18"/>
      <c r="B43" s="2"/>
      <c r="C43" s="4"/>
      <c r="D43" s="2"/>
      <c r="E43" s="49"/>
      <c r="F43" s="2"/>
      <c r="G43" s="2"/>
      <c r="H43" s="2"/>
      <c r="I43" s="2"/>
    </row>
    <row r="44" spans="1:9" ht="20.100000000000001" customHeight="1">
      <c r="A44" s="18"/>
      <c r="B44" s="2"/>
      <c r="C44" s="4"/>
      <c r="D44" s="2"/>
      <c r="E44" s="49"/>
      <c r="F44" s="2"/>
      <c r="G44" s="61"/>
      <c r="H44" s="2"/>
      <c r="I44" s="15"/>
    </row>
    <row r="45" spans="1:9" ht="20.100000000000001" customHeight="1">
      <c r="A45" s="18"/>
      <c r="B45" s="2"/>
      <c r="C45" s="4"/>
      <c r="D45" s="2"/>
      <c r="E45" s="49"/>
      <c r="F45" s="2"/>
      <c r="G45" s="2"/>
      <c r="H45" s="25"/>
      <c r="I45" s="15"/>
    </row>
    <row r="46" spans="1:9" ht="20.100000000000001" customHeight="1">
      <c r="A46" s="18"/>
      <c r="B46" s="2"/>
      <c r="C46" s="4"/>
      <c r="D46" s="2"/>
      <c r="E46" s="49"/>
      <c r="F46" s="58"/>
      <c r="G46" s="58"/>
      <c r="H46" s="40"/>
      <c r="I46" s="57"/>
    </row>
    <row r="47" spans="1:9" ht="20.100000000000001" customHeight="1">
      <c r="A47" s="18"/>
      <c r="B47" s="2"/>
      <c r="C47" s="4"/>
      <c r="D47" s="2"/>
      <c r="E47" s="49"/>
      <c r="F47" s="63"/>
      <c r="G47" s="64"/>
      <c r="H47" s="40"/>
      <c r="I47" s="2"/>
    </row>
    <row r="48" spans="1:9" ht="20.100000000000001" customHeight="1">
      <c r="A48" s="18"/>
      <c r="B48" s="2"/>
      <c r="C48" s="4"/>
      <c r="D48" s="2"/>
      <c r="E48" s="49"/>
      <c r="F48" s="2"/>
      <c r="G48" s="66"/>
      <c r="H48" s="67"/>
      <c r="I48" s="2"/>
    </row>
    <row r="49" spans="1:9" ht="20.100000000000001" customHeight="1">
      <c r="A49" s="18"/>
      <c r="B49" s="2"/>
      <c r="C49" s="4"/>
      <c r="D49" s="2"/>
      <c r="E49" s="49"/>
      <c r="F49" s="24"/>
      <c r="G49" s="14"/>
      <c r="H49" s="2"/>
      <c r="I49" s="48"/>
    </row>
    <row r="50" spans="1:9" ht="20.100000000000001" customHeight="1">
      <c r="A50" s="18"/>
      <c r="B50" s="2"/>
      <c r="C50" s="4"/>
      <c r="D50" s="2"/>
      <c r="E50" s="49"/>
      <c r="F50" s="2"/>
      <c r="G50" s="65"/>
      <c r="H50" s="2"/>
      <c r="I50" s="2"/>
    </row>
    <row r="51" spans="1:9" ht="20.100000000000001" customHeight="1">
      <c r="A51" s="18"/>
      <c r="B51" s="2"/>
      <c r="C51" s="4"/>
      <c r="D51" s="2"/>
      <c r="E51" s="49"/>
      <c r="F51" s="26"/>
      <c r="G51" s="26"/>
      <c r="H51" s="2"/>
      <c r="I51" s="2"/>
    </row>
    <row r="52" spans="1:9" ht="20.100000000000001" customHeight="1">
      <c r="A52" s="18"/>
      <c r="B52" s="2"/>
      <c r="C52" s="4"/>
      <c r="D52" s="2"/>
      <c r="E52" s="49"/>
      <c r="F52" s="26"/>
      <c r="G52" s="26"/>
      <c r="H52" s="2"/>
      <c r="I52" s="68"/>
    </row>
    <row r="53" spans="1:9" ht="20.100000000000001" customHeight="1">
      <c r="A53" s="18"/>
      <c r="B53" s="2"/>
      <c r="C53" s="4"/>
      <c r="D53" s="2"/>
      <c r="E53" s="49"/>
      <c r="F53" s="2"/>
      <c r="G53" s="2"/>
      <c r="H53" s="2"/>
      <c r="I53" s="68"/>
    </row>
    <row r="54" spans="1:9" ht="20.100000000000001" customHeight="1">
      <c r="A54" s="18"/>
      <c r="B54" s="2"/>
      <c r="C54" s="4"/>
      <c r="D54" s="2"/>
      <c r="E54" s="49"/>
      <c r="F54" s="2"/>
      <c r="G54" s="2"/>
      <c r="H54" s="2"/>
      <c r="I54" s="2"/>
    </row>
    <row r="55" spans="1:9" ht="20.100000000000001" customHeight="1">
      <c r="A55" s="18"/>
      <c r="B55" s="2"/>
      <c r="C55" s="4"/>
      <c r="D55" s="2"/>
      <c r="E55" s="49"/>
      <c r="F55" s="69"/>
      <c r="G55" s="62"/>
      <c r="H55" s="40"/>
      <c r="I55" s="2"/>
    </row>
    <row r="56" spans="1:9" ht="20.100000000000001" customHeight="1">
      <c r="A56" s="18"/>
      <c r="B56" s="2"/>
      <c r="C56" s="4"/>
      <c r="D56" s="2"/>
      <c r="E56" s="49"/>
      <c r="F56" s="2"/>
      <c r="G56" s="2"/>
      <c r="H56" s="2"/>
      <c r="I56" s="2"/>
    </row>
    <row r="57" spans="1:9" ht="20.100000000000001" customHeight="1">
      <c r="A57" s="18"/>
      <c r="B57" s="72"/>
      <c r="C57" s="4"/>
      <c r="D57" s="2"/>
      <c r="E57" s="49"/>
      <c r="F57" s="71"/>
      <c r="G57" s="70"/>
      <c r="H57" s="27"/>
      <c r="I57" s="70"/>
    </row>
    <row r="58" spans="1:9" ht="20.100000000000001" customHeight="1">
      <c r="A58" s="18"/>
      <c r="B58" s="2"/>
      <c r="C58" s="4"/>
      <c r="D58" s="2"/>
      <c r="E58" s="49"/>
      <c r="F58" s="2"/>
      <c r="G58" s="2"/>
      <c r="H58" s="2"/>
      <c r="I58" s="70"/>
    </row>
    <row r="59" spans="1:9" ht="20.100000000000001" customHeight="1">
      <c r="A59" s="18"/>
      <c r="B59" s="2"/>
      <c r="C59" s="4"/>
      <c r="D59" s="2"/>
      <c r="E59" s="49"/>
      <c r="F59" s="2"/>
      <c r="G59" s="2"/>
      <c r="H59" s="2"/>
      <c r="I59" s="2"/>
    </row>
    <row r="60" spans="1:9" ht="20.100000000000001" customHeight="1">
      <c r="A60" s="18"/>
      <c r="B60" s="2"/>
      <c r="C60" s="4"/>
      <c r="D60" s="2"/>
      <c r="E60" s="49"/>
      <c r="F60" s="16"/>
      <c r="G60" s="2"/>
      <c r="H60" s="2"/>
      <c r="I60" s="2"/>
    </row>
    <row r="61" spans="1:9" ht="20.100000000000001" customHeight="1">
      <c r="A61" s="18"/>
      <c r="B61" s="2"/>
      <c r="C61" s="4"/>
      <c r="D61" s="2"/>
      <c r="E61" s="49"/>
      <c r="F61" s="2"/>
      <c r="G61" s="2"/>
      <c r="H61" s="2"/>
      <c r="I61" s="2"/>
    </row>
    <row r="62" spans="1:9" ht="20.100000000000001" customHeight="1">
      <c r="A62" s="18"/>
      <c r="B62" s="2"/>
      <c r="C62" s="4"/>
      <c r="D62" s="2"/>
      <c r="E62" s="49"/>
      <c r="F62" s="2"/>
      <c r="G62" s="2"/>
      <c r="H62" s="2"/>
      <c r="I62" s="2"/>
    </row>
    <row r="63" spans="1:9" ht="20.100000000000001" customHeight="1">
      <c r="A63" s="18"/>
      <c r="B63" s="2"/>
      <c r="C63" s="4"/>
      <c r="D63" s="2"/>
      <c r="E63" s="49"/>
      <c r="F63" s="2"/>
      <c r="G63" s="2"/>
      <c r="H63" s="2"/>
      <c r="I63" s="2"/>
    </row>
    <row r="64" spans="1:9" ht="20.100000000000001" customHeight="1">
      <c r="A64" s="18"/>
      <c r="B64" s="2"/>
      <c r="C64" s="4"/>
      <c r="D64" s="2"/>
      <c r="E64" s="49"/>
      <c r="F64" s="2"/>
      <c r="G64" s="2"/>
      <c r="H64" s="2"/>
      <c r="I64" s="2"/>
    </row>
    <row r="65" spans="1:9" ht="20.100000000000001" customHeight="1">
      <c r="A65" s="18"/>
      <c r="B65" s="2"/>
      <c r="C65" s="4"/>
      <c r="D65" s="2"/>
      <c r="E65" s="7"/>
      <c r="F65" s="2"/>
      <c r="G65" s="2"/>
      <c r="H65" s="2"/>
      <c r="I65" s="2"/>
    </row>
    <row r="66" spans="1:9" ht="20.100000000000001" customHeight="1">
      <c r="A66" s="18"/>
      <c r="B66" s="2"/>
      <c r="C66" s="4"/>
      <c r="D66" s="2"/>
      <c r="E66" s="7"/>
      <c r="F66" s="2"/>
      <c r="G66" s="2"/>
      <c r="H66" s="2"/>
      <c r="I66" s="2"/>
    </row>
    <row r="67" spans="1:9" ht="20.100000000000001" customHeight="1">
      <c r="A67" s="18"/>
      <c r="B67" s="2"/>
      <c r="C67" s="4"/>
      <c r="D67" s="2"/>
      <c r="E67" s="7"/>
      <c r="F67" s="2"/>
      <c r="G67" s="2"/>
      <c r="H67" s="2"/>
      <c r="I67" s="2"/>
    </row>
    <row r="68" spans="1:9" ht="20.100000000000001" customHeight="1">
      <c r="A68" s="18"/>
      <c r="B68" s="2"/>
      <c r="C68" s="4"/>
      <c r="D68" s="2"/>
      <c r="E68" s="7"/>
      <c r="F68" s="2"/>
      <c r="G68" s="2"/>
      <c r="H68" s="2"/>
      <c r="I68" s="2"/>
    </row>
    <row r="69" spans="1:9" ht="20.100000000000001" customHeight="1"/>
    <row r="70" spans="1:9" ht="20.100000000000001" customHeight="1"/>
    <row r="71" spans="1:9" ht="20.100000000000001" customHeight="1"/>
    <row r="72" spans="1:9" ht="20.100000000000001" customHeight="1"/>
    <row r="73" spans="1:9" ht="20.100000000000001" customHeight="1"/>
    <row r="74" spans="1:9" ht="20.100000000000001" customHeight="1"/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workbookViewId="0">
      <selection activeCell="H12" sqref="H12"/>
    </sheetView>
  </sheetViews>
  <sheetFormatPr defaultColWidth="9" defaultRowHeight="15"/>
  <cols>
    <col min="1" max="1" width="11.85546875" customWidth="1"/>
    <col min="2" max="2" width="11.5703125" customWidth="1"/>
    <col min="3" max="3" width="82" customWidth="1"/>
    <col min="4" max="4" width="13" customWidth="1"/>
    <col min="5" max="5" width="14.140625" customWidth="1"/>
    <col min="6" max="6" width="12.140625" customWidth="1"/>
    <col min="7" max="8" width="43.5703125" customWidth="1"/>
    <col min="9" max="9" width="13.7109375" customWidth="1"/>
  </cols>
  <sheetData>
    <row r="1" spans="1:9" ht="18.75">
      <c r="A1" s="838" t="s">
        <v>32</v>
      </c>
      <c r="B1" s="838"/>
      <c r="C1" s="838"/>
      <c r="D1" s="838"/>
      <c r="E1" s="838"/>
      <c r="F1" s="838"/>
      <c r="G1" s="838"/>
      <c r="H1" s="838"/>
      <c r="I1" s="838"/>
    </row>
    <row r="2" spans="1:9">
      <c r="A2" s="1" t="s">
        <v>1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13</v>
      </c>
      <c r="G2" s="1" t="s">
        <v>21</v>
      </c>
      <c r="H2" s="1" t="s">
        <v>22</v>
      </c>
      <c r="I2" s="1" t="s">
        <v>10</v>
      </c>
    </row>
    <row r="3" spans="1:9" ht="20.100000000000001" customHeight="1">
      <c r="A3" s="2" t="s">
        <v>329</v>
      </c>
      <c r="B3" s="3"/>
      <c r="C3" t="s">
        <v>333</v>
      </c>
      <c r="D3" s="4">
        <v>60</v>
      </c>
      <c r="E3" s="2"/>
      <c r="F3" s="5">
        <v>46084</v>
      </c>
      <c r="G3" s="2" t="s">
        <v>330</v>
      </c>
      <c r="H3" s="563" t="s">
        <v>331</v>
      </c>
      <c r="I3" s="43">
        <v>44277971</v>
      </c>
    </row>
    <row r="4" spans="1:9" ht="20.100000000000001" customHeight="1">
      <c r="A4" s="2" t="s">
        <v>332</v>
      </c>
      <c r="B4" s="2"/>
      <c r="C4" s="2" t="s">
        <v>334</v>
      </c>
      <c r="D4" s="2"/>
      <c r="E4" s="2"/>
      <c r="F4" s="5">
        <v>46095</v>
      </c>
      <c r="G4" s="2" t="s">
        <v>335</v>
      </c>
      <c r="H4" s="2" t="s">
        <v>336</v>
      </c>
      <c r="I4" s="39">
        <v>42121442</v>
      </c>
    </row>
    <row r="5" spans="1:9" ht="20.100000000000001" customHeight="1">
      <c r="A5" s="2" t="s">
        <v>365</v>
      </c>
      <c r="B5" s="2"/>
      <c r="C5" s="2" t="s">
        <v>364</v>
      </c>
      <c r="D5" s="2">
        <v>700</v>
      </c>
      <c r="E5" s="2"/>
      <c r="F5" s="5">
        <v>46093</v>
      </c>
      <c r="G5" s="2" t="s">
        <v>366</v>
      </c>
      <c r="H5" s="2" t="s">
        <v>367</v>
      </c>
      <c r="I5" s="2">
        <v>37889036</v>
      </c>
    </row>
    <row r="6" spans="1:9" ht="20.100000000000001" customHeight="1">
      <c r="A6" s="2" t="s">
        <v>361</v>
      </c>
      <c r="B6" s="2"/>
      <c r="C6" s="2" t="s">
        <v>362</v>
      </c>
      <c r="D6" s="4"/>
      <c r="E6" s="2"/>
      <c r="F6" s="5">
        <v>46100</v>
      </c>
      <c r="G6" s="2" t="s">
        <v>176</v>
      </c>
      <c r="H6" s="2" t="s">
        <v>363</v>
      </c>
      <c r="I6" s="2">
        <v>311162</v>
      </c>
    </row>
    <row r="7" spans="1:9" ht="20.100000000000001" customHeight="1">
      <c r="A7" s="2" t="s">
        <v>389</v>
      </c>
      <c r="B7" s="2"/>
      <c r="C7" s="2" t="s">
        <v>392</v>
      </c>
      <c r="D7" s="4">
        <v>1660.5</v>
      </c>
      <c r="E7" s="2"/>
      <c r="F7" s="5">
        <v>46101</v>
      </c>
      <c r="G7" s="586" t="s">
        <v>391</v>
      </c>
      <c r="H7" s="586" t="s">
        <v>390</v>
      </c>
      <c r="I7" s="42">
        <v>11691638</v>
      </c>
    </row>
    <row r="8" spans="1:9" ht="20.100000000000001" customHeight="1">
      <c r="A8" s="2" t="s">
        <v>599</v>
      </c>
      <c r="B8" s="2"/>
      <c r="C8" s="2" t="s">
        <v>600</v>
      </c>
      <c r="D8" s="4"/>
      <c r="E8" s="2"/>
      <c r="F8" s="5">
        <v>46120</v>
      </c>
      <c r="G8" s="2" t="s">
        <v>601</v>
      </c>
      <c r="H8" s="2" t="s">
        <v>363</v>
      </c>
      <c r="I8" s="2">
        <v>44818378</v>
      </c>
    </row>
    <row r="9" spans="1:9" ht="20.100000000000001" customHeight="1">
      <c r="A9" s="720" t="s">
        <v>596</v>
      </c>
      <c r="B9" s="2"/>
      <c r="C9" s="720" t="s">
        <v>597</v>
      </c>
      <c r="D9" s="2"/>
      <c r="E9" s="2"/>
      <c r="F9" s="5">
        <v>46149</v>
      </c>
      <c r="G9" s="720" t="s">
        <v>543</v>
      </c>
      <c r="H9" s="720" t="s">
        <v>598</v>
      </c>
      <c r="I9" s="2">
        <v>164861</v>
      </c>
    </row>
    <row r="10" spans="1:9" ht="20.100000000000001" customHeight="1">
      <c r="A10" s="720" t="s">
        <v>593</v>
      </c>
      <c r="B10" s="721" t="s">
        <v>594</v>
      </c>
      <c r="C10" s="720" t="s">
        <v>595</v>
      </c>
      <c r="D10" s="2">
        <v>299</v>
      </c>
      <c r="E10" s="2"/>
      <c r="F10" s="5">
        <v>46149</v>
      </c>
      <c r="G10" s="720" t="s">
        <v>24</v>
      </c>
      <c r="H10" s="720" t="s">
        <v>25</v>
      </c>
      <c r="I10" s="2">
        <v>35697270</v>
      </c>
    </row>
    <row r="11" spans="1:9" ht="20.100000000000001" customHeight="1">
      <c r="A11" s="833" t="s">
        <v>763</v>
      </c>
      <c r="B11" s="6"/>
      <c r="C11" s="833" t="s">
        <v>765</v>
      </c>
      <c r="D11" s="2"/>
      <c r="E11" s="2"/>
      <c r="F11" s="5">
        <v>46203</v>
      </c>
      <c r="G11" s="55" t="s">
        <v>764</v>
      </c>
      <c r="H11" s="833" t="s">
        <v>27</v>
      </c>
      <c r="I11" s="2">
        <v>56214952</v>
      </c>
    </row>
    <row r="12" spans="1:9" ht="20.100000000000001" customHeight="1">
      <c r="A12" s="2"/>
      <c r="B12" s="2"/>
      <c r="C12" s="2"/>
      <c r="D12" s="2"/>
      <c r="E12" s="2"/>
      <c r="F12" s="5"/>
      <c r="G12" s="2"/>
      <c r="H12" s="2"/>
      <c r="I12" s="2"/>
    </row>
    <row r="13" spans="1:9" ht="20.100000000000001" customHeight="1">
      <c r="A13" s="2"/>
      <c r="B13" s="2"/>
      <c r="C13" s="2"/>
      <c r="D13" s="2"/>
      <c r="E13" s="2"/>
      <c r="F13" s="5"/>
      <c r="G13" s="2"/>
      <c r="H13" s="2"/>
      <c r="I13" s="2"/>
    </row>
    <row r="14" spans="1:9" ht="20.100000000000001" customHeight="1">
      <c r="A14" s="2"/>
      <c r="B14" s="2"/>
      <c r="C14" s="2"/>
      <c r="D14" s="2"/>
      <c r="E14" s="2"/>
      <c r="F14" s="5"/>
      <c r="G14" s="2"/>
      <c r="H14" s="2"/>
      <c r="I14" s="2"/>
    </row>
    <row r="15" spans="1:9" ht="20.100000000000001" customHeight="1">
      <c r="A15" s="2"/>
      <c r="B15" s="2"/>
      <c r="C15" s="2"/>
      <c r="D15" s="2"/>
      <c r="E15" s="2"/>
      <c r="F15" s="5"/>
      <c r="G15" s="2"/>
      <c r="H15" s="2"/>
      <c r="I15" s="2"/>
    </row>
    <row r="16" spans="1:9" ht="20.100000000000001" customHeight="1">
      <c r="A16" s="2"/>
      <c r="B16" s="2"/>
      <c r="C16" s="2"/>
      <c r="D16" s="2"/>
      <c r="E16" s="2"/>
      <c r="F16" s="5"/>
      <c r="G16" s="2"/>
      <c r="H16" s="2"/>
      <c r="I16" s="2"/>
    </row>
    <row r="17" spans="1:9" ht="20.100000000000001" customHeight="1">
      <c r="A17" s="2"/>
      <c r="B17" s="2"/>
      <c r="C17" s="2"/>
      <c r="D17" s="2"/>
      <c r="E17" s="2"/>
      <c r="F17" s="5"/>
      <c r="G17" s="2"/>
      <c r="H17" s="2"/>
      <c r="I17" s="2"/>
    </row>
    <row r="18" spans="1:9" ht="20.100000000000001" customHeight="1">
      <c r="A18" s="2"/>
      <c r="B18" s="2"/>
      <c r="C18" s="2"/>
      <c r="D18" s="2"/>
      <c r="E18" s="2"/>
      <c r="F18" s="5"/>
      <c r="G18" s="2"/>
      <c r="H18" s="2"/>
      <c r="I18" s="2"/>
    </row>
    <row r="19" spans="1:9" ht="20.100000000000001" customHeight="1">
      <c r="A19" s="2"/>
      <c r="B19" s="2"/>
      <c r="C19" s="2"/>
      <c r="D19" s="2"/>
      <c r="E19" s="2"/>
      <c r="F19" s="2"/>
      <c r="G19" s="2"/>
      <c r="H19" s="2"/>
      <c r="I19" s="2"/>
    </row>
    <row r="20" spans="1:9" ht="20.100000000000001" customHeight="1">
      <c r="A20" s="2"/>
      <c r="B20" s="2"/>
      <c r="C20" s="2"/>
      <c r="D20" s="2"/>
      <c r="E20" s="2"/>
      <c r="F20" s="2"/>
      <c r="G20" s="2"/>
      <c r="H20" s="2"/>
      <c r="I20" s="2"/>
    </row>
    <row r="21" spans="1:9" ht="20.100000000000001" customHeight="1">
      <c r="A21" s="2"/>
      <c r="B21" s="2"/>
      <c r="C21" s="2"/>
      <c r="D21" s="2"/>
      <c r="E21" s="2"/>
      <c r="F21" s="2"/>
      <c r="G21" s="2"/>
      <c r="H21" s="2"/>
      <c r="I21" s="2"/>
    </row>
    <row r="22" spans="1:9" ht="20.100000000000001" customHeight="1">
      <c r="A22" s="2"/>
      <c r="B22" s="2"/>
      <c r="C22" s="2"/>
      <c r="D22" s="2"/>
      <c r="E22" s="2"/>
      <c r="F22" s="5"/>
      <c r="G22" s="2"/>
      <c r="H22" s="2"/>
      <c r="I22" s="2"/>
    </row>
    <row r="23" spans="1:9" ht="20.100000000000001" customHeight="1">
      <c r="A23" s="2"/>
      <c r="B23" s="2"/>
      <c r="C23" s="2"/>
      <c r="D23" s="2"/>
      <c r="E23" s="2"/>
      <c r="F23" s="2"/>
      <c r="G23" s="2"/>
      <c r="H23" s="2"/>
      <c r="I23" s="2"/>
    </row>
    <row r="24" spans="1:9" ht="20.100000000000001" customHeight="1">
      <c r="A24" s="2"/>
      <c r="B24" s="2"/>
      <c r="C24" s="2"/>
      <c r="D24" s="2"/>
      <c r="E24" s="2"/>
      <c r="F24" s="2"/>
      <c r="G24" s="2"/>
      <c r="H24" s="2"/>
      <c r="I24" s="2"/>
    </row>
    <row r="25" spans="1:9" ht="20.100000000000001" customHeight="1">
      <c r="A25" s="2"/>
      <c r="B25" s="2"/>
      <c r="C25" s="2"/>
      <c r="D25" s="2"/>
      <c r="E25" s="2"/>
      <c r="F25" s="2"/>
      <c r="G25" s="2"/>
      <c r="H25" s="2"/>
      <c r="I25" s="2"/>
    </row>
    <row r="26" spans="1:9" ht="20.100000000000001" customHeight="1"/>
  </sheetData>
  <mergeCells count="1">
    <mergeCell ref="A1:I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faktúry</vt:lpstr>
      <vt:lpstr>objednávky</vt:lpstr>
      <vt:lpstr>zmluvy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Terezia Petrusova</dc:creator>
  <cp:lastModifiedBy>Sekretariat</cp:lastModifiedBy>
  <cp:lastPrinted>2024-11-18T10:05:28Z</cp:lastPrinted>
  <dcterms:created xsi:type="dcterms:W3CDTF">2006-09-16T00:00:00Z</dcterms:created>
  <dcterms:modified xsi:type="dcterms:W3CDTF">2026-07-01T09:52:10Z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F906126A7B1A40E39C94CC5C396DD289_13</vt:lpwstr>
  </property>
  <property fmtid="{D5CDD505-2E9C-101B-9397-08002B2CF9AE}" pid="3" name="KSOProductBuildVer">
    <vt:lpwstr>1033-12.2.0.18283</vt:lpwstr>
  </property>
</Properties>
</file>